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FEP\ECB\Open Data Reporting\Web Date Catalogue - Open Data\2024-25\BC Finance - 2024 Financial and Economic Review\"/>
    </mc:Choice>
  </mc:AlternateContent>
  <xr:revisionPtr revIDLastSave="0" documentId="13_ncr:1_{0A13F485-F8BE-4827-AD9C-7CC85E07C623}" xr6:coauthVersionLast="47" xr6:coauthVersionMax="47" xr10:uidLastSave="{00000000-0000-0000-0000-000000000000}"/>
  <bookViews>
    <workbookView xWindow="-108" yWindow="-108" windowWidth="23256" windowHeight="12576" xr2:uid="{5C1440A4-19AA-442F-8766-EB20B3834610}"/>
  </bookViews>
  <sheets>
    <sheet name="A1.1A" sheetId="3" r:id="rId1"/>
    <sheet name="A1.1B" sheetId="4" r:id="rId2"/>
    <sheet name="A1.1C" sheetId="5" r:id="rId3"/>
    <sheet name="A1.1D" sheetId="2" r:id="rId4"/>
    <sheet name="A1.2" sheetId="6" r:id="rId5"/>
    <sheet name="A1.3" sheetId="7" r:id="rId6"/>
    <sheet name="A1.4" sheetId="8" r:id="rId7"/>
    <sheet name="A1.5 " sheetId="9" r:id="rId8"/>
    <sheet name="A1.6" sheetId="10" r:id="rId9"/>
    <sheet name="A1.7" sheetId="11" r:id="rId10"/>
    <sheet name="A1.8" sheetId="12" r:id="rId11"/>
    <sheet name="A1.9" sheetId="13" r:id="rId12"/>
    <sheet name="A1.10" sheetId="14" r:id="rId13"/>
    <sheet name="A1.11" sheetId="15" r:id="rId14"/>
    <sheet name="A1.12" sheetId="16" r:id="rId15"/>
    <sheet name="A1.13" sheetId="17" r:id="rId16"/>
    <sheet name="A1.14" sheetId="18" r:id="rId17"/>
  </sheets>
  <definedNames>
    <definedName name="_xlnm.Print_Area" localSheetId="12">'A1.10'!$A$1:$L$42</definedName>
    <definedName name="_xlnm.Print_Area" localSheetId="3">'A1.1D'!$A$1:$K$102</definedName>
    <definedName name="_xlnm.Print_Area" localSheetId="11">'A1.9'!$A$1:$L$36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7" i="7" l="1"/>
  <c r="O67" i="7"/>
  <c r="N67" i="7"/>
  <c r="M67" i="7"/>
  <c r="L67" i="7"/>
  <c r="K67" i="7"/>
  <c r="J67" i="7"/>
  <c r="I67" i="7"/>
  <c r="H67" i="7"/>
  <c r="G67" i="7"/>
  <c r="F67" i="7"/>
  <c r="E67" i="7"/>
  <c r="D67" i="7"/>
  <c r="C67" i="7"/>
  <c r="B67" i="7"/>
  <c r="P66" i="7"/>
  <c r="O66" i="7"/>
  <c r="N66" i="7"/>
  <c r="M66" i="7"/>
  <c r="L66" i="7"/>
  <c r="K66" i="7"/>
  <c r="J66" i="7"/>
  <c r="I66" i="7"/>
  <c r="H66" i="7"/>
  <c r="G66" i="7"/>
  <c r="F66" i="7"/>
  <c r="E66" i="7"/>
  <c r="D66" i="7"/>
  <c r="C66" i="7"/>
  <c r="B66" i="7"/>
  <c r="P65" i="7"/>
  <c r="O65" i="7"/>
  <c r="N65" i="7"/>
  <c r="M65" i="7"/>
  <c r="L65" i="7"/>
  <c r="K65" i="7"/>
  <c r="J65" i="7"/>
  <c r="I65" i="7"/>
  <c r="H65" i="7"/>
  <c r="G65" i="7"/>
  <c r="F65" i="7"/>
  <c r="E65" i="7"/>
  <c r="D65" i="7"/>
  <c r="C65" i="7"/>
  <c r="B65" i="7"/>
  <c r="P64" i="7"/>
  <c r="O64" i="7"/>
  <c r="N64" i="7"/>
  <c r="M64" i="7"/>
  <c r="L64" i="7"/>
  <c r="K64" i="7"/>
  <c r="J64" i="7"/>
  <c r="I64" i="7"/>
  <c r="H64" i="7"/>
  <c r="G64" i="7"/>
  <c r="F64" i="7"/>
  <c r="E64" i="7"/>
  <c r="D64" i="7"/>
  <c r="C64" i="7"/>
  <c r="B64" i="7"/>
  <c r="P63" i="7"/>
  <c r="O63" i="7"/>
  <c r="N63" i="7"/>
  <c r="M63" i="7"/>
  <c r="L63" i="7"/>
  <c r="K63" i="7"/>
  <c r="J63" i="7"/>
  <c r="I63" i="7"/>
  <c r="H63" i="7"/>
  <c r="G63" i="7"/>
  <c r="F63" i="7"/>
  <c r="E63" i="7"/>
  <c r="D63" i="7"/>
  <c r="C63" i="7"/>
  <c r="B63" i="7"/>
  <c r="P62" i="7"/>
  <c r="O62" i="7"/>
  <c r="N62" i="7"/>
  <c r="M62" i="7"/>
  <c r="L62" i="7"/>
  <c r="K62" i="7"/>
  <c r="J62" i="7"/>
  <c r="I62" i="7"/>
  <c r="H62" i="7"/>
  <c r="G62" i="7"/>
  <c r="F62" i="7"/>
  <c r="E62" i="7"/>
  <c r="D62" i="7"/>
  <c r="C62" i="7"/>
  <c r="B62" i="7"/>
  <c r="P61" i="7"/>
  <c r="O61" i="7"/>
  <c r="N61" i="7"/>
  <c r="M61" i="7"/>
  <c r="L61" i="7"/>
  <c r="K61" i="7"/>
  <c r="J61" i="7"/>
  <c r="I61" i="7"/>
  <c r="H61" i="7"/>
  <c r="G61" i="7"/>
  <c r="F61" i="7"/>
  <c r="E61" i="7"/>
  <c r="D61" i="7"/>
  <c r="C61" i="7"/>
  <c r="B61" i="7"/>
  <c r="P60" i="7"/>
  <c r="O60" i="7"/>
  <c r="N60" i="7"/>
  <c r="M60" i="7"/>
  <c r="L60" i="7"/>
  <c r="K60" i="7"/>
  <c r="J60" i="7"/>
  <c r="I60" i="7"/>
  <c r="H60" i="7"/>
  <c r="G60" i="7"/>
  <c r="F60" i="7"/>
  <c r="E60" i="7"/>
  <c r="D60" i="7"/>
  <c r="C60" i="7"/>
  <c r="B60" i="7"/>
  <c r="P59" i="7"/>
  <c r="O59" i="7"/>
  <c r="N59" i="7"/>
  <c r="M59" i="7"/>
  <c r="L59" i="7"/>
  <c r="K59" i="7"/>
  <c r="J59" i="7"/>
  <c r="I59" i="7"/>
  <c r="H59" i="7"/>
  <c r="G59" i="7"/>
  <c r="F59" i="7"/>
  <c r="E59" i="7"/>
  <c r="D59" i="7"/>
  <c r="C59" i="7"/>
  <c r="B59" i="7"/>
  <c r="P58" i="7"/>
  <c r="O58" i="7"/>
  <c r="N58" i="7"/>
  <c r="M58" i="7"/>
  <c r="L58" i="7"/>
  <c r="K58" i="7"/>
  <c r="J58" i="7"/>
  <c r="I58" i="7"/>
  <c r="H58" i="7"/>
  <c r="G58" i="7"/>
  <c r="F58" i="7"/>
  <c r="E58" i="7"/>
  <c r="D58" i="7"/>
  <c r="C58" i="7"/>
  <c r="B58" i="7"/>
  <c r="P57" i="7"/>
  <c r="O57" i="7"/>
  <c r="N57" i="7"/>
  <c r="M57" i="7"/>
  <c r="L57" i="7"/>
  <c r="K57" i="7"/>
  <c r="J57" i="7"/>
  <c r="I57" i="7"/>
  <c r="H57" i="7"/>
  <c r="G57" i="7"/>
  <c r="F57" i="7"/>
  <c r="E57" i="7"/>
  <c r="D57" i="7"/>
  <c r="C57" i="7"/>
  <c r="B57" i="7"/>
  <c r="P56" i="7"/>
  <c r="O56" i="7"/>
  <c r="N56" i="7"/>
  <c r="M56" i="7"/>
  <c r="L56" i="7"/>
  <c r="K56" i="7"/>
  <c r="J56" i="7"/>
  <c r="I56" i="7"/>
  <c r="H56" i="7"/>
  <c r="G56" i="7"/>
  <c r="F56" i="7"/>
  <c r="E56" i="7"/>
  <c r="D56" i="7"/>
  <c r="C56" i="7"/>
  <c r="B56" i="7"/>
  <c r="P55" i="7"/>
  <c r="O55" i="7"/>
  <c r="N55" i="7"/>
  <c r="M55" i="7"/>
  <c r="L55" i="7"/>
  <c r="K55" i="7"/>
  <c r="J55" i="7"/>
  <c r="I55" i="7"/>
  <c r="H55" i="7"/>
  <c r="G55" i="7"/>
  <c r="F55" i="7"/>
  <c r="E55" i="7"/>
  <c r="D55" i="7"/>
  <c r="C55" i="7"/>
  <c r="B55" i="7"/>
  <c r="P54" i="7"/>
  <c r="O54" i="7"/>
  <c r="N54" i="7"/>
  <c r="M54" i="7"/>
  <c r="L54" i="7"/>
  <c r="K54" i="7"/>
  <c r="J54" i="7"/>
  <c r="I54" i="7"/>
  <c r="H54" i="7"/>
  <c r="G54" i="7"/>
  <c r="F54" i="7"/>
  <c r="E54" i="7"/>
  <c r="D54" i="7"/>
  <c r="C54" i="7"/>
  <c r="B54" i="7"/>
  <c r="P53" i="7"/>
  <c r="O53" i="7"/>
  <c r="N53" i="7"/>
  <c r="M53" i="7"/>
  <c r="L53" i="7"/>
  <c r="K53" i="7"/>
  <c r="J53" i="7"/>
  <c r="I53" i="7"/>
  <c r="H53" i="7"/>
  <c r="G53" i="7"/>
  <c r="F53" i="7"/>
  <c r="E53" i="7"/>
  <c r="D53" i="7"/>
  <c r="C53" i="7"/>
  <c r="B53" i="7"/>
  <c r="P52" i="7"/>
  <c r="O52" i="7"/>
  <c r="N52" i="7"/>
  <c r="M52" i="7"/>
  <c r="L52" i="7"/>
  <c r="K52" i="7"/>
  <c r="J52" i="7"/>
  <c r="I52" i="7"/>
  <c r="H52" i="7"/>
  <c r="G52" i="7"/>
  <c r="F52" i="7"/>
  <c r="E52" i="7"/>
  <c r="D52" i="7"/>
  <c r="C52" i="7"/>
  <c r="B52" i="7"/>
  <c r="P51" i="7"/>
  <c r="O51" i="7"/>
  <c r="N51" i="7"/>
  <c r="M51" i="7"/>
  <c r="L51" i="7"/>
  <c r="K51" i="7"/>
  <c r="J51" i="7"/>
  <c r="I51" i="7"/>
  <c r="H51" i="7"/>
  <c r="G51" i="7"/>
  <c r="F51" i="7"/>
  <c r="E51" i="7"/>
  <c r="D51" i="7"/>
  <c r="C51" i="7"/>
  <c r="B51" i="7"/>
  <c r="P50" i="7"/>
  <c r="O50" i="7"/>
  <c r="N50" i="7"/>
  <c r="M50" i="7"/>
  <c r="L50" i="7"/>
  <c r="K50" i="7"/>
  <c r="J50" i="7"/>
  <c r="I50" i="7"/>
  <c r="H50" i="7"/>
  <c r="G50" i="7"/>
  <c r="F50" i="7"/>
  <c r="E50" i="7"/>
  <c r="D50" i="7"/>
  <c r="C50" i="7"/>
  <c r="B50" i="7"/>
  <c r="P49" i="7"/>
  <c r="O49" i="7"/>
  <c r="N49" i="7"/>
  <c r="M49" i="7"/>
  <c r="L49" i="7"/>
  <c r="K49" i="7"/>
  <c r="J49" i="7"/>
  <c r="I49" i="7"/>
  <c r="H49" i="7"/>
  <c r="G49" i="7"/>
  <c r="F49" i="7"/>
  <c r="E49" i="7"/>
  <c r="D49" i="7"/>
  <c r="C49" i="7"/>
  <c r="B49" i="7"/>
  <c r="P48" i="7"/>
  <c r="O48" i="7"/>
  <c r="N48" i="7"/>
  <c r="M48" i="7"/>
  <c r="L48" i="7"/>
  <c r="K48" i="7"/>
  <c r="J48" i="7"/>
  <c r="I48" i="7"/>
  <c r="H48" i="7"/>
  <c r="G48" i="7"/>
  <c r="F48" i="7"/>
  <c r="E48" i="7"/>
  <c r="D48" i="7"/>
  <c r="C48" i="7"/>
  <c r="B48" i="7"/>
  <c r="P47" i="7"/>
  <c r="O47" i="7"/>
  <c r="N47" i="7"/>
  <c r="M47" i="7"/>
  <c r="L47" i="7"/>
  <c r="K47" i="7"/>
  <c r="J47" i="7"/>
  <c r="I47" i="7"/>
  <c r="H47" i="7"/>
  <c r="G47" i="7"/>
  <c r="F47" i="7"/>
  <c r="E47" i="7"/>
  <c r="D47" i="7"/>
  <c r="C47" i="7"/>
  <c r="B47" i="7"/>
  <c r="P46" i="7"/>
  <c r="O46" i="7"/>
  <c r="N46" i="7"/>
  <c r="M46" i="7"/>
  <c r="L46" i="7"/>
  <c r="K46" i="7"/>
  <c r="J46" i="7"/>
  <c r="I46" i="7"/>
  <c r="H46" i="7"/>
  <c r="G46" i="7"/>
  <c r="F46" i="7"/>
  <c r="E46" i="7"/>
  <c r="D46" i="7"/>
  <c r="C46" i="7"/>
  <c r="B46" i="7"/>
  <c r="P45" i="7"/>
  <c r="O45" i="7"/>
  <c r="N45" i="7"/>
  <c r="M45" i="7"/>
  <c r="L45" i="7"/>
  <c r="K45" i="7"/>
  <c r="J45" i="7"/>
  <c r="I45" i="7"/>
  <c r="H45" i="7"/>
  <c r="G45" i="7"/>
  <c r="F45" i="7"/>
  <c r="E45" i="7"/>
  <c r="D45" i="7"/>
  <c r="C45" i="7"/>
  <c r="B45" i="7"/>
  <c r="P44" i="7"/>
  <c r="O44" i="7"/>
  <c r="N44" i="7"/>
  <c r="M44" i="7"/>
  <c r="L44" i="7"/>
  <c r="K44" i="7"/>
  <c r="J44" i="7"/>
  <c r="I44" i="7"/>
  <c r="H44" i="7"/>
  <c r="G44" i="7"/>
  <c r="F44" i="7"/>
  <c r="E44" i="7"/>
  <c r="D44" i="7"/>
  <c r="C44" i="7"/>
  <c r="B44" i="7"/>
  <c r="P43" i="7"/>
  <c r="O43" i="7"/>
  <c r="N43" i="7"/>
  <c r="M43" i="7"/>
  <c r="L43" i="7"/>
  <c r="K43" i="7"/>
  <c r="J43" i="7"/>
  <c r="I43" i="7"/>
  <c r="H43" i="7"/>
  <c r="G43" i="7"/>
  <c r="F43" i="7"/>
  <c r="E43" i="7"/>
  <c r="D43" i="7"/>
  <c r="C43" i="7"/>
  <c r="B43" i="7"/>
  <c r="P42" i="7"/>
  <c r="O42" i="7"/>
  <c r="N42" i="7"/>
  <c r="M42" i="7"/>
  <c r="L42" i="7"/>
  <c r="K42" i="7"/>
  <c r="J42" i="7"/>
  <c r="I42" i="7"/>
  <c r="H42" i="7"/>
  <c r="G42" i="7"/>
  <c r="F42" i="7"/>
  <c r="E42" i="7"/>
  <c r="D42" i="7"/>
  <c r="C42" i="7"/>
  <c r="B42" i="7"/>
</calcChain>
</file>

<file path=xl/sharedStrings.xml><?xml version="1.0" encoding="utf-8"?>
<sst xmlns="http://schemas.openxmlformats.org/spreadsheetml/2006/main" count="1882" uniqueCount="900">
  <si>
    <t>Table A1.1D   Commodity Production Indicators</t>
  </si>
  <si>
    <r>
      <t xml:space="preserve">Lumber </t>
    </r>
    <r>
      <rPr>
        <vertAlign val="superscript"/>
        <sz val="8"/>
        <rFont val="Arial"/>
        <family val="2"/>
      </rPr>
      <t>1</t>
    </r>
  </si>
  <si>
    <t>Timber scale</t>
  </si>
  <si>
    <t>Pulp</t>
  </si>
  <si>
    <t>Newsprint, etc</t>
  </si>
  <si>
    <t>Oil &amp; natural</t>
  </si>
  <si>
    <r>
      <t xml:space="preserve">Coal </t>
    </r>
    <r>
      <rPr>
        <vertAlign val="superscript"/>
        <sz val="7.5"/>
        <rFont val="Arial"/>
        <family val="2"/>
      </rPr>
      <t>2</t>
    </r>
  </si>
  <si>
    <r>
      <t xml:space="preserve">Solid mineral </t>
    </r>
    <r>
      <rPr>
        <vertAlign val="superscript"/>
        <sz val="7.5"/>
        <rFont val="Arial"/>
        <family val="2"/>
      </rPr>
      <t>3</t>
    </r>
  </si>
  <si>
    <t>Electric pwr</t>
  </si>
  <si>
    <t>Farm cash</t>
  </si>
  <si>
    <t>Landed value of</t>
  </si>
  <si>
    <t>production</t>
  </si>
  <si>
    <t>data</t>
  </si>
  <si>
    <t>gas production</t>
  </si>
  <si>
    <t xml:space="preserve">shipped </t>
  </si>
  <si>
    <t>shipments</t>
  </si>
  <si>
    <t>generated</t>
  </si>
  <si>
    <t>receipts</t>
  </si>
  <si>
    <t xml:space="preserve"> seafood products</t>
  </si>
  <si>
    <r>
      <t>(thousand m</t>
    </r>
    <r>
      <rPr>
        <vertAlign val="superscript"/>
        <sz val="7.5"/>
        <rFont val="Arial"/>
        <family val="2"/>
      </rPr>
      <t>3</t>
    </r>
    <r>
      <rPr>
        <sz val="7.5"/>
        <rFont val="Arial"/>
        <family val="2"/>
      </rPr>
      <t>)</t>
    </r>
  </si>
  <si>
    <t>(000 tonnes)</t>
  </si>
  <si>
    <t>($ millions)</t>
  </si>
  <si>
    <t>(GW.h)</t>
  </si>
  <si>
    <t>1981 ……………………….</t>
  </si>
  <si>
    <t>-</t>
  </si>
  <si>
    <t>1982 ……………………….</t>
  </si>
  <si>
    <t>1983 ……………………….</t>
  </si>
  <si>
    <t>1984 ……………………….</t>
  </si>
  <si>
    <t>1985 ……………………….</t>
  </si>
  <si>
    <t>1986 ……………………….</t>
  </si>
  <si>
    <t>1987 ……………………….</t>
  </si>
  <si>
    <t>1988 ……………………….</t>
  </si>
  <si>
    <t>1989 ……………………….</t>
  </si>
  <si>
    <t>1990 ……………………….</t>
  </si>
  <si>
    <t>1991 ……………………….</t>
  </si>
  <si>
    <t>1992 ……………………….</t>
  </si>
  <si>
    <t>1993 ……………………….</t>
  </si>
  <si>
    <t>1994 ……………………….</t>
  </si>
  <si>
    <t>1995 ……………………….</t>
  </si>
  <si>
    <t>1996 ……………………….</t>
  </si>
  <si>
    <t>1997 ……………………….</t>
  </si>
  <si>
    <t>1998 ……………………….</t>
  </si>
  <si>
    <t>1999 ……………………….</t>
  </si>
  <si>
    <t>2000 ……………………….</t>
  </si>
  <si>
    <t>2001 ……………………….</t>
  </si>
  <si>
    <t>2002 ……………………….</t>
  </si>
  <si>
    <t>2003 ……………………….</t>
  </si>
  <si>
    <t>2004 ……………………….</t>
  </si>
  <si>
    <t>2005 ……………………….</t>
  </si>
  <si>
    <t>2006 ……………………….</t>
  </si>
  <si>
    <t>2007 ……………………….</t>
  </si>
  <si>
    <t>2008 ……………………….</t>
  </si>
  <si>
    <t>2009 ……………………….</t>
  </si>
  <si>
    <t>2010 ……………………….</t>
  </si>
  <si>
    <t>2011 ……………………….</t>
  </si>
  <si>
    <t>2012 ……………………….</t>
  </si>
  <si>
    <t>2013 ……………………….</t>
  </si>
  <si>
    <t>2014 ……………………….</t>
  </si>
  <si>
    <t>x</t>
  </si>
  <si>
    <t>2015 ……………………….</t>
  </si>
  <si>
    <t>2016 ……………………….</t>
  </si>
  <si>
    <t>2017 ……………………….</t>
  </si>
  <si>
    <t>2018 ……………………….</t>
  </si>
  <si>
    <t>2019 ……………………….</t>
  </si>
  <si>
    <t>2020 ……………………….</t>
  </si>
  <si>
    <t>2021 ……………………….</t>
  </si>
  <si>
    <t>2022 ……………………….</t>
  </si>
  <si>
    <t>2023 ……………………….</t>
  </si>
  <si>
    <r>
      <rPr>
        <vertAlign val="superscript"/>
        <sz val="8"/>
        <rFont val="Arial"/>
        <family val="2"/>
      </rPr>
      <t xml:space="preserve">   1</t>
    </r>
    <r>
      <rPr>
        <sz val="8"/>
        <rFont val="Arial"/>
        <family val="2"/>
      </rPr>
      <t xml:space="preserve">  Total lumber production is total softwood production.</t>
    </r>
  </si>
  <si>
    <r>
      <rPr>
        <vertAlign val="superscript"/>
        <sz val="8"/>
        <rFont val="Arial"/>
        <family val="2"/>
      </rPr>
      <t xml:space="preserve">   2</t>
    </r>
    <r>
      <rPr>
        <sz val="8"/>
        <rFont val="Arial"/>
        <family val="2"/>
      </rPr>
      <t xml:space="preserve">  As adapted by BC Stats from the Statistics Canada, International Trade Statistics custom extract. Previous table releases sourced from Natural Resources Canada.</t>
    </r>
  </si>
  <si>
    <r>
      <rPr>
        <vertAlign val="superscript"/>
        <sz val="8"/>
        <rFont val="Arial"/>
        <family val="2"/>
      </rPr>
      <t xml:space="preserve">   3</t>
    </r>
    <r>
      <rPr>
        <sz val="8"/>
        <rFont val="Arial"/>
        <family val="2"/>
      </rPr>
      <t xml:space="preserve">  Metals, non-metals, aggregates, clay, and refractory minerals. </t>
    </r>
  </si>
  <si>
    <r>
      <t xml:space="preserve">  x  Suppressed to meet the confidentiality requirements of the</t>
    </r>
    <r>
      <rPr>
        <i/>
        <sz val="1"/>
        <rFont val="Arial"/>
        <family val="2"/>
      </rPr>
      <t xml:space="preserve"> </t>
    </r>
    <r>
      <rPr>
        <i/>
        <sz val="8"/>
        <rFont val="Arial"/>
        <family val="2"/>
      </rPr>
      <t>Statistics Act.</t>
    </r>
  </si>
  <si>
    <r>
      <t>Table A1.1D   Commodity Production Indicators (</t>
    </r>
    <r>
      <rPr>
        <b/>
        <i/>
        <sz val="10"/>
        <rFont val="Arial"/>
        <family val="2"/>
      </rPr>
      <t>continued</t>
    </r>
    <r>
      <rPr>
        <b/>
        <sz val="10"/>
        <rFont val="Arial"/>
        <family val="2"/>
      </rPr>
      <t>)</t>
    </r>
  </si>
  <si>
    <t>shipped</t>
  </si>
  <si>
    <t>(annual percentage change)</t>
  </si>
  <si>
    <r>
      <t xml:space="preserve">  </t>
    </r>
    <r>
      <rPr>
        <vertAlign val="superscript"/>
        <sz val="8"/>
        <rFont val="Arial"/>
        <family val="2"/>
      </rPr>
      <t>1</t>
    </r>
    <r>
      <rPr>
        <sz val="8"/>
        <rFont val="Arial"/>
        <family val="2"/>
      </rPr>
      <t xml:space="preserve">  Total lumber production is total softwood production.</t>
    </r>
  </si>
  <si>
    <r>
      <rPr>
        <vertAlign val="superscript"/>
        <sz val="8"/>
        <rFont val="Arial"/>
        <family val="2"/>
      </rPr>
      <t xml:space="preserve">   3</t>
    </r>
    <r>
      <rPr>
        <sz val="8"/>
        <rFont val="Arial"/>
        <family val="2"/>
      </rPr>
      <t xml:space="preserve">  Metals, non-metals, aggregates, clay, and refractory minerals.</t>
    </r>
  </si>
  <si>
    <t xml:space="preserve">     Sources: Statistics Canada (Table: 16-10-0017-01, 16-10-0022-01, 25-10-0021-01, 32-10-0045-01 - accessed June 2024);</t>
  </si>
  <si>
    <t xml:space="preserve">     Ministry of Agriculture and Food; Ministry of Energy, Mines and Low Carbon Innovation; Ministry of Forests; Natural Resources Canada and BC Stats.</t>
  </si>
  <si>
    <t>Table A1.1A   Aggregate and Labour Market Indicators</t>
  </si>
  <si>
    <t>Real GDP</t>
  </si>
  <si>
    <t>Primary</t>
  </si>
  <si>
    <t>Gross fixed</t>
  </si>
  <si>
    <t>Business</t>
  </si>
  <si>
    <t>Unemployment</t>
  </si>
  <si>
    <r>
      <t>Population</t>
    </r>
    <r>
      <rPr>
        <vertAlign val="superscript"/>
        <sz val="8"/>
        <rFont val="Arial"/>
        <family val="2"/>
      </rPr>
      <t xml:space="preserve"> 1</t>
    </r>
  </si>
  <si>
    <t>Nominal GDP</t>
  </si>
  <si>
    <t xml:space="preserve">(chained) </t>
  </si>
  <si>
    <t>household income</t>
  </si>
  <si>
    <t>capital formation</t>
  </si>
  <si>
    <t>incorporations</t>
  </si>
  <si>
    <t>Labour force</t>
  </si>
  <si>
    <t>Employment</t>
  </si>
  <si>
    <t>rate</t>
  </si>
  <si>
    <t xml:space="preserve"> (thousands)</t>
  </si>
  <si>
    <t xml:space="preserve"> ($ millions)</t>
  </si>
  <si>
    <t>($2017 millions)</t>
  </si>
  <si>
    <t xml:space="preserve"> (number)</t>
  </si>
  <si>
    <t>(thousands)</t>
  </si>
  <si>
    <t xml:space="preserve"> (per cent)</t>
  </si>
  <si>
    <t>1981 ……................</t>
  </si>
  <si>
    <t>1993 ………………………….</t>
  </si>
  <si>
    <t>1994 …………………………..</t>
  </si>
  <si>
    <t>1995 ………………………………..</t>
  </si>
  <si>
    <t>1996 ……………………………..</t>
  </si>
  <si>
    <t>1997 ……………………………..</t>
  </si>
  <si>
    <t>1998 ………………………………….</t>
  </si>
  <si>
    <t>1999 ……………………………….</t>
  </si>
  <si>
    <t>2000 ………………………………</t>
  </si>
  <si>
    <t>2001 …………………………………</t>
  </si>
  <si>
    <t>2002 …………………………………..</t>
  </si>
  <si>
    <t>2003 …………………………………</t>
  </si>
  <si>
    <t>2004 ……………………………….</t>
  </si>
  <si>
    <t>2005 ……….</t>
  </si>
  <si>
    <t>2006 …………………………………</t>
  </si>
  <si>
    <t>2007 ……......</t>
  </si>
  <si>
    <t>2008 ……......</t>
  </si>
  <si>
    <t>2009 ……........</t>
  </si>
  <si>
    <t>2010 ……........</t>
  </si>
  <si>
    <t>2011 ……........</t>
  </si>
  <si>
    <t>2012 ……........</t>
  </si>
  <si>
    <t>2013 ……........</t>
  </si>
  <si>
    <t>2014 ……........</t>
  </si>
  <si>
    <t>2015 ……........</t>
  </si>
  <si>
    <t>2016 ……........</t>
  </si>
  <si>
    <t>2017 ……........</t>
  </si>
  <si>
    <t>2018 ……........</t>
  </si>
  <si>
    <t>2019 ……........</t>
  </si>
  <si>
    <t>2020 ……........</t>
  </si>
  <si>
    <t>2021 ……........</t>
  </si>
  <si>
    <t>2022 ……........</t>
  </si>
  <si>
    <t>2023 ……........</t>
  </si>
  <si>
    <r>
      <rPr>
        <vertAlign val="superscript"/>
        <sz val="8"/>
        <rFont val="Arial"/>
        <family val="2"/>
      </rPr>
      <t xml:space="preserve">   1</t>
    </r>
    <r>
      <rPr>
        <sz val="8"/>
        <rFont val="Arial"/>
        <family val="2"/>
      </rPr>
      <t xml:space="preserve">  As at July 1. Data take into account adjustments made for net census undercount in 1996, 2001, 2006, 2011, 2016, 2021, non-permanent residents and 
     incompletely enumerated Indian reserves.    
               </t>
    </r>
  </si>
  <si>
    <r>
      <t>Table A1.1A   Aggregate and Labour Market Indicators (</t>
    </r>
    <r>
      <rPr>
        <b/>
        <i/>
        <sz val="10"/>
        <rFont val="Arial"/>
        <family val="2"/>
      </rPr>
      <t>continued</t>
    </r>
    <r>
      <rPr>
        <b/>
        <sz val="10"/>
        <rFont val="Arial"/>
        <family val="2"/>
      </rPr>
      <t>)</t>
    </r>
  </si>
  <si>
    <r>
      <t>Population</t>
    </r>
    <r>
      <rPr>
        <vertAlign val="superscript"/>
        <sz val="8"/>
        <rFont val="Arial"/>
        <family val="2"/>
      </rPr>
      <t>1</t>
    </r>
  </si>
  <si>
    <r>
      <t>(annual percentage change)</t>
    </r>
    <r>
      <rPr>
        <vertAlign val="superscript"/>
        <sz val="8"/>
        <rFont val="Arial"/>
        <family val="2"/>
      </rPr>
      <t>2</t>
    </r>
  </si>
  <si>
    <t>2005 …………………………………</t>
  </si>
  <si>
    <t>2007 …………………………………</t>
  </si>
  <si>
    <t>2008 …………………………………</t>
  </si>
  <si>
    <t>2009 …………………………………</t>
  </si>
  <si>
    <t>2010 …………………………………</t>
  </si>
  <si>
    <t>2011 …………………………………</t>
  </si>
  <si>
    <t>2012 …………………………………</t>
  </si>
  <si>
    <t>2013 …………………………………</t>
  </si>
  <si>
    <t>2014 …………………………………</t>
  </si>
  <si>
    <t>2015 …………………………………</t>
  </si>
  <si>
    <t>2016 …………………………………</t>
  </si>
  <si>
    <t>2017 …………………………………</t>
  </si>
  <si>
    <t>2018 …………………………………</t>
  </si>
  <si>
    <t>2019 …………………………………</t>
  </si>
  <si>
    <t>2020 …………………………………</t>
  </si>
  <si>
    <t>2021 …………………………………</t>
  </si>
  <si>
    <t>2022 …………………………………</t>
  </si>
  <si>
    <t>2023 …………………………………</t>
  </si>
  <si>
    <r>
      <rPr>
        <vertAlign val="superscript"/>
        <sz val="8"/>
        <rFont val="Arial"/>
        <family val="2"/>
      </rPr>
      <t xml:space="preserve">   1</t>
    </r>
    <r>
      <rPr>
        <sz val="8"/>
        <rFont val="Arial"/>
        <family val="2"/>
      </rPr>
      <t xml:space="preserve">  As at July 1. Data take into account adjustments made for net census undercount in 1996, 2001, 2006, 2011, 2016, 2021, non-permanent residents and 
     incompletely enumerated Indian reserves.              </t>
    </r>
  </si>
  <si>
    <r>
      <t xml:space="preserve">  </t>
    </r>
    <r>
      <rPr>
        <vertAlign val="superscript"/>
        <sz val="8"/>
        <rFont val="Arial"/>
        <family val="2"/>
      </rPr>
      <t>2</t>
    </r>
    <r>
      <rPr>
        <sz val="8"/>
        <rFont val="Arial"/>
        <family val="2"/>
      </rPr>
      <t xml:space="preserve">  Annual unemployment rate expressed as percentage point difference.</t>
    </r>
  </si>
  <si>
    <t xml:space="preserve"> Sources: Statistics Canada (Tables: 17-10-0005-01,  36-10-0222-01, 36-10-0224-01, 14-10-0327-01 - accessed April 2024) and BC Stats.</t>
  </si>
  <si>
    <t xml:space="preserve"> </t>
  </si>
  <si>
    <t>Table A1.1B   Prices, Earnings and Financial Indicators</t>
  </si>
  <si>
    <t>Household</t>
  </si>
  <si>
    <t>Average</t>
  </si>
  <si>
    <t>Compensation</t>
  </si>
  <si>
    <t>household</t>
  </si>
  <si>
    <t>disposable</t>
  </si>
  <si>
    <t xml:space="preserve">Conventional </t>
  </si>
  <si>
    <t>B.C.</t>
  </si>
  <si>
    <t>Vancouver</t>
  </si>
  <si>
    <t xml:space="preserve"> weekly</t>
  </si>
  <si>
    <t>of</t>
  </si>
  <si>
    <t>income</t>
  </si>
  <si>
    <t>Prime</t>
  </si>
  <si>
    <r>
      <t xml:space="preserve">Can/US </t>
    </r>
    <r>
      <rPr>
        <vertAlign val="superscript"/>
        <sz val="8"/>
        <rFont val="Arial"/>
        <family val="2"/>
      </rPr>
      <t xml:space="preserve"> </t>
    </r>
  </si>
  <si>
    <t>(5 year)</t>
  </si>
  <si>
    <t>CPI</t>
  </si>
  <si>
    <r>
      <t>wage rate</t>
    </r>
    <r>
      <rPr>
        <vertAlign val="superscript"/>
        <sz val="8"/>
        <rFont val="Arial"/>
        <family val="2"/>
      </rPr>
      <t>1</t>
    </r>
  </si>
  <si>
    <r>
      <t>employees</t>
    </r>
    <r>
      <rPr>
        <vertAlign val="superscript"/>
        <sz val="8"/>
        <rFont val="Arial"/>
        <family val="2"/>
      </rPr>
      <t>2</t>
    </r>
  </si>
  <si>
    <t>per capita</t>
  </si>
  <si>
    <t>exchange rate</t>
  </si>
  <si>
    <t xml:space="preserve"> mortgage rate</t>
  </si>
  <si>
    <t>(2002=100)</t>
  </si>
  <si>
    <t xml:space="preserve"> ($)</t>
  </si>
  <si>
    <t>(current $)</t>
  </si>
  <si>
    <t xml:space="preserve"> (US cents)</t>
  </si>
  <si>
    <r>
      <t xml:space="preserve"> (per cent)</t>
    </r>
    <r>
      <rPr>
        <vertAlign val="superscript"/>
        <sz val="8"/>
        <rFont val="Arial"/>
        <family val="2"/>
      </rPr>
      <t>3</t>
    </r>
  </si>
  <si>
    <r>
      <rPr>
        <vertAlign val="superscript"/>
        <sz val="8"/>
        <rFont val="Arial"/>
        <family val="2"/>
      </rPr>
      <t xml:space="preserve">   1</t>
    </r>
    <r>
      <rPr>
        <sz val="8"/>
        <rFont val="Arial"/>
        <family val="2"/>
      </rPr>
      <t xml:space="preserve">  Data prior to 1997 are not available.</t>
    </r>
  </si>
  <si>
    <r>
      <rPr>
        <vertAlign val="superscript"/>
        <sz val="8"/>
        <rFont val="Arial"/>
        <family val="2"/>
      </rPr>
      <t xml:space="preserve">   3</t>
    </r>
    <r>
      <rPr>
        <sz val="8"/>
        <rFont val="Arial"/>
        <family val="2"/>
      </rPr>
      <t xml:space="preserve">  The most typical of those offered by the major chartered banks.</t>
    </r>
  </si>
  <si>
    <r>
      <t>Table A1.1B   Prices, Earnings and Financial Indicators (</t>
    </r>
    <r>
      <rPr>
        <b/>
        <i/>
        <sz val="10"/>
        <rFont val="Arial"/>
        <family val="2"/>
      </rPr>
      <t>continued</t>
    </r>
    <r>
      <rPr>
        <b/>
        <sz val="10"/>
        <rFont val="Arial"/>
        <family val="2"/>
      </rPr>
      <t>)</t>
    </r>
  </si>
  <si>
    <r>
      <t xml:space="preserve"> mortgage rate</t>
    </r>
    <r>
      <rPr>
        <vertAlign val="superscript"/>
        <sz val="8"/>
        <rFont val="Arial"/>
        <family val="2"/>
      </rPr>
      <t>3</t>
    </r>
  </si>
  <si>
    <r>
      <t xml:space="preserve">(annual percentage change) </t>
    </r>
    <r>
      <rPr>
        <vertAlign val="superscript"/>
        <sz val="8"/>
        <rFont val="Arial"/>
        <family val="2"/>
      </rPr>
      <t>4</t>
    </r>
  </si>
  <si>
    <r>
      <t xml:space="preserve">  </t>
    </r>
    <r>
      <rPr>
        <vertAlign val="superscript"/>
        <sz val="8"/>
        <rFont val="Arial"/>
        <family val="2"/>
      </rPr>
      <t>1</t>
    </r>
    <r>
      <rPr>
        <sz val="8"/>
        <rFont val="Arial"/>
        <family val="2"/>
      </rPr>
      <t xml:space="preserve"> Data prior to 1997 are not available.</t>
    </r>
  </si>
  <si>
    <r>
      <t xml:space="preserve">  </t>
    </r>
    <r>
      <rPr>
        <vertAlign val="superscript"/>
        <sz val="8"/>
        <rFont val="Arial"/>
        <family val="2"/>
      </rPr>
      <t>3</t>
    </r>
    <r>
      <rPr>
        <sz val="8"/>
        <rFont val="Arial"/>
        <family val="2"/>
      </rPr>
      <t xml:space="preserve"> The most typical of those offered by the major chartered banks.</t>
    </r>
  </si>
  <si>
    <r>
      <t xml:space="preserve">  </t>
    </r>
    <r>
      <rPr>
        <vertAlign val="superscript"/>
        <sz val="8"/>
        <rFont val="Arial"/>
        <family val="2"/>
      </rPr>
      <t>4</t>
    </r>
    <r>
      <rPr>
        <sz val="8"/>
        <rFont val="Arial"/>
        <family val="2"/>
      </rPr>
      <t xml:space="preserve"> Prime rate, exchange rate and conventional (5 year) mortgage rates expressed as percentage point difference.</t>
    </r>
  </si>
  <si>
    <t>Sources: Statistics Canada (Tables: 18-10-0005-01, 14-10-0064-01, 36-10-0224-01, 10-10-0145-01 - accessed April 2024), 
Bank of Canada, Haver Analytics and BC Stats.</t>
  </si>
  <si>
    <t>Table A1.1C   Other Indicators</t>
  </si>
  <si>
    <t>Manufacturing</t>
  </si>
  <si>
    <t>Housing</t>
  </si>
  <si>
    <t>Non-residential</t>
  </si>
  <si>
    <t xml:space="preserve">MLS home </t>
  </si>
  <si>
    <t xml:space="preserve">MLS average </t>
  </si>
  <si>
    <t>Tourism</t>
  </si>
  <si>
    <t>High-tech</t>
  </si>
  <si>
    <t xml:space="preserve">B.C. international </t>
  </si>
  <si>
    <t>Retail sales</t>
  </si>
  <si>
    <t>starts</t>
  </si>
  <si>
    <t>building permits</t>
  </si>
  <si>
    <t>sales</t>
  </si>
  <si>
    <t>home sale price</t>
  </si>
  <si>
    <r>
      <t>GDP</t>
    </r>
    <r>
      <rPr>
        <vertAlign val="superscript"/>
        <sz val="8"/>
        <rFont val="Arial"/>
        <family val="2"/>
      </rPr>
      <t>1</t>
    </r>
  </si>
  <si>
    <r>
      <t>GDP</t>
    </r>
    <r>
      <rPr>
        <vertAlign val="superscript"/>
        <sz val="8"/>
        <rFont val="Arial"/>
        <family val="2"/>
      </rPr>
      <t>2</t>
    </r>
  </si>
  <si>
    <t>goods exports</t>
  </si>
  <si>
    <t>(units)</t>
  </si>
  <si>
    <t>($)</t>
  </si>
  <si>
    <t>2005 ……………………………….</t>
  </si>
  <si>
    <t>2006 ……………………………….</t>
  </si>
  <si>
    <t>2007 ……………………………….</t>
  </si>
  <si>
    <t>2008 ……………………………….</t>
  </si>
  <si>
    <t>2009 ……………………………….</t>
  </si>
  <si>
    <t>2010 ……………………………….</t>
  </si>
  <si>
    <t>2011 ……………………………….</t>
  </si>
  <si>
    <t>2012 ……………………………….</t>
  </si>
  <si>
    <t>2013 ……………………………….</t>
  </si>
  <si>
    <t>2014 ……………………………….</t>
  </si>
  <si>
    <t>2015 ……………………………….</t>
  </si>
  <si>
    <t>2016 ……………………………….</t>
  </si>
  <si>
    <t>2017 ……………………………….</t>
  </si>
  <si>
    <t>2018 ……………………………….</t>
  </si>
  <si>
    <t>2019 ……………………………….</t>
  </si>
  <si>
    <t>2020 ……………………………….</t>
  </si>
  <si>
    <t>2021 ……………………………….</t>
  </si>
  <si>
    <t>2022 ……………………………….</t>
  </si>
  <si>
    <t>2023 ……………………………….</t>
  </si>
  <si>
    <r>
      <rPr>
        <vertAlign val="superscript"/>
        <sz val="8"/>
        <rFont val="Arial"/>
        <family val="2"/>
      </rPr>
      <t xml:space="preserve">   1</t>
    </r>
    <r>
      <rPr>
        <sz val="8"/>
        <rFont val="Arial"/>
        <family val="2"/>
      </rPr>
      <t xml:space="preserve">  Data prior to 2009 are not available. </t>
    </r>
  </si>
  <si>
    <r>
      <rPr>
        <vertAlign val="superscript"/>
        <sz val="8"/>
        <rFont val="Arial"/>
        <family val="2"/>
      </rPr>
      <t xml:space="preserve">   2</t>
    </r>
    <r>
      <rPr>
        <sz val="8"/>
        <rFont val="Arial"/>
        <family val="2"/>
      </rPr>
      <t xml:space="preserve">  Data prior to 1997 are not available.</t>
    </r>
  </si>
  <si>
    <r>
      <t>Table A1.1C   Other Indicators (</t>
    </r>
    <r>
      <rPr>
        <b/>
        <i/>
        <sz val="10"/>
        <rFont val="Arial"/>
        <family val="2"/>
      </rPr>
      <t>continued</t>
    </r>
    <r>
      <rPr>
        <b/>
        <sz val="10"/>
        <rFont val="Arial"/>
        <family val="2"/>
      </rPr>
      <t>)</t>
    </r>
  </si>
  <si>
    <t xml:space="preserve">MLS Home </t>
  </si>
  <si>
    <t xml:space="preserve">MLS Average </t>
  </si>
  <si>
    <t>Sales</t>
  </si>
  <si>
    <t>Home Sale Price</t>
  </si>
  <si>
    <r>
      <t xml:space="preserve">  </t>
    </r>
    <r>
      <rPr>
        <vertAlign val="superscript"/>
        <sz val="8"/>
        <rFont val="Arial"/>
        <family val="2"/>
      </rPr>
      <t>1</t>
    </r>
    <r>
      <rPr>
        <sz val="8"/>
        <rFont val="Arial"/>
        <family val="2"/>
      </rPr>
      <t xml:space="preserve"> Data prior to 2009 are not available.</t>
    </r>
  </si>
  <si>
    <r>
      <t xml:space="preserve">  </t>
    </r>
    <r>
      <rPr>
        <vertAlign val="superscript"/>
        <sz val="8"/>
        <rFont val="Arial"/>
        <family val="2"/>
      </rPr>
      <t>2</t>
    </r>
    <r>
      <rPr>
        <sz val="8"/>
        <rFont val="Arial"/>
        <family val="2"/>
      </rPr>
      <t xml:space="preserve"> Data prior to 1997 are not available.</t>
    </r>
  </si>
  <si>
    <t>Sources: Statistics Canada (Tables: 16-10-0048-01, 20-10-0056-01, 34-10-0126-01, 34-10-0285-01 - accessed June 2024); Canadian Real Estate Association;</t>
  </si>
  <si>
    <t xml:space="preserve">    Haver Analytics - accessed June 2024; BC Stats; and DestinationBC.</t>
  </si>
  <si>
    <t>Table A1.2   British Columbia Real GDP at Market Prices, Expenditure Based</t>
  </si>
  <si>
    <t>General</t>
  </si>
  <si>
    <t>Governments</t>
  </si>
  <si>
    <t>Final</t>
  </si>
  <si>
    <t xml:space="preserve">   Non-</t>
  </si>
  <si>
    <t xml:space="preserve">Machinery </t>
  </si>
  <si>
    <t xml:space="preserve">Intellectual </t>
  </si>
  <si>
    <t>Gross Fixed</t>
  </si>
  <si>
    <t>Consumption</t>
  </si>
  <si>
    <t xml:space="preserve">  Residential</t>
  </si>
  <si>
    <t>residential</t>
  </si>
  <si>
    <t>and</t>
  </si>
  <si>
    <t>Property</t>
  </si>
  <si>
    <t xml:space="preserve">Capital </t>
  </si>
  <si>
    <t>Expenditure</t>
  </si>
  <si>
    <t>Structures</t>
  </si>
  <si>
    <t xml:space="preserve"> Equipment</t>
  </si>
  <si>
    <t>Products</t>
  </si>
  <si>
    <t>Formation</t>
  </si>
  <si>
    <t>Exports</t>
  </si>
  <si>
    <t>Imports</t>
  </si>
  <si>
    <t>(millions of 2017 $, chained)</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</si>
  <si>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</si>
  <si>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</si>
  <si>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</si>
  <si>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</si>
  <si>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</si>
  <si>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</si>
  <si>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</si>
  <si>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</si>
  <si>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</si>
  <si>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</si>
  <si>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</si>
  <si>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</si>
  <si>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</si>
  <si>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</si>
  <si>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</si>
  <si>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</si>
  <si>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</si>
  <si>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</si>
  <si>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</si>
  <si>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</si>
  <si>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</si>
  <si>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</si>
  <si>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</si>
  <si>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</si>
  <si>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</si>
  <si>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</si>
  <si>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</si>
  <si>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</si>
  <si>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</si>
  <si>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</si>
  <si>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</si>
  <si>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</si>
  <si>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</si>
  <si>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</si>
  <si>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</si>
  <si>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</si>
  <si>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</si>
  <si>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</si>
  <si>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</si>
  <si>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</si>
  <si>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</si>
  <si>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</si>
  <si>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</si>
  <si>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n/a</t>
  </si>
  <si>
    <r>
      <t>Table A1.2   British Columbia Real GDP at Market Prices, Expenditure Based (</t>
    </r>
    <r>
      <rPr>
        <b/>
        <i/>
        <sz val="10"/>
        <rFont val="Arial"/>
        <family val="2"/>
      </rPr>
      <t>continued</t>
    </r>
    <r>
      <rPr>
        <b/>
        <sz val="10"/>
        <rFont val="Arial"/>
        <family val="2"/>
      </rPr>
      <t>)</t>
    </r>
  </si>
  <si>
    <t>1999…………………………..</t>
  </si>
  <si>
    <t>2000……………………………..</t>
  </si>
  <si>
    <t>2001……………………………..</t>
  </si>
  <si>
    <t>2002………………………………..</t>
  </si>
  <si>
    <t>2003………………………………..</t>
  </si>
  <si>
    <t>2004…………….…..</t>
  </si>
  <si>
    <t>2005…………….…..</t>
  </si>
  <si>
    <t>2006…………….…..</t>
  </si>
  <si>
    <t>2007…………….…..</t>
  </si>
  <si>
    <t>2009…………….…..</t>
  </si>
  <si>
    <t>2010…………….…..</t>
  </si>
  <si>
    <t>2012…………….…..</t>
  </si>
  <si>
    <t>2014…………..</t>
  </si>
  <si>
    <t>2015…………..</t>
  </si>
  <si>
    <t>2016…………..</t>
  </si>
  <si>
    <t>2017…………..</t>
  </si>
  <si>
    <t>2018…………..</t>
  </si>
  <si>
    <t>2019…………..</t>
  </si>
  <si>
    <t>2020…………..</t>
  </si>
  <si>
    <t>2021…………..</t>
  </si>
  <si>
    <t>2022…………..</t>
  </si>
  <si>
    <t>2023…………..</t>
  </si>
  <si>
    <t>Source: Statistics Canada (Table 36-10-0222-01 – accessed April 2024).</t>
  </si>
  <si>
    <t xml:space="preserve">Table A1.3   British Columbia GDP at Basic Prices, by Industry </t>
  </si>
  <si>
    <t xml:space="preserve">Crop and </t>
  </si>
  <si>
    <t xml:space="preserve">Fishing, </t>
  </si>
  <si>
    <t>Forestry</t>
  </si>
  <si>
    <t xml:space="preserve">Support Activities </t>
  </si>
  <si>
    <t>Mining, Quarrying</t>
  </si>
  <si>
    <t>Transportation</t>
  </si>
  <si>
    <t>Wholesale</t>
  </si>
  <si>
    <t>Finance</t>
  </si>
  <si>
    <t>Real Estate</t>
  </si>
  <si>
    <t xml:space="preserve">Animal </t>
  </si>
  <si>
    <t>Hunting and</t>
  </si>
  <si>
    <t xml:space="preserve">for Agriculture </t>
  </si>
  <si>
    <t>Oil and Gas</t>
  </si>
  <si>
    <t>and Retail</t>
  </si>
  <si>
    <t xml:space="preserve"> and</t>
  </si>
  <si>
    <t>and Rental</t>
  </si>
  <si>
    <t>Other</t>
  </si>
  <si>
    <t>Public</t>
  </si>
  <si>
    <t>at Basic</t>
  </si>
  <si>
    <t>Production</t>
  </si>
  <si>
    <t>Trapping</t>
  </si>
  <si>
    <t>Logging</t>
  </si>
  <si>
    <t>and Forestry</t>
  </si>
  <si>
    <t>Extraction</t>
  </si>
  <si>
    <t>Construction</t>
  </si>
  <si>
    <t>Utilities</t>
  </si>
  <si>
    <t>Warehousing</t>
  </si>
  <si>
    <t>Trade</t>
  </si>
  <si>
    <t>Insurance</t>
  </si>
  <si>
    <t>and Leasing</t>
  </si>
  <si>
    <r>
      <t>Services</t>
    </r>
    <r>
      <rPr>
        <vertAlign val="superscript"/>
        <sz val="6"/>
        <rFont val="Arial"/>
        <family val="2"/>
      </rPr>
      <t>1</t>
    </r>
  </si>
  <si>
    <t>Administration</t>
  </si>
  <si>
    <t>Prices</t>
  </si>
  <si>
    <t>1997……………………………..</t>
  </si>
  <si>
    <t>1998 …………………………….</t>
  </si>
  <si>
    <t>1999 ………………………………</t>
  </si>
  <si>
    <t>2000 …………………………….</t>
  </si>
  <si>
    <t>2001 ………………………………</t>
  </si>
  <si>
    <t>2002 ………………………………</t>
  </si>
  <si>
    <t>2003 ………………………………</t>
  </si>
  <si>
    <t>2004 ………………………………</t>
  </si>
  <si>
    <t>2005 ………………………………</t>
  </si>
  <si>
    <t>2006 ………………………………</t>
  </si>
  <si>
    <r>
      <t>Table A1.3   British Columbia GDP at Basic Prices, by Industry (</t>
    </r>
    <r>
      <rPr>
        <b/>
        <i/>
        <sz val="10"/>
        <rFont val="Arial"/>
        <family val="2"/>
      </rPr>
      <t>continued</t>
    </r>
    <r>
      <rPr>
        <b/>
        <sz val="10"/>
        <rFont val="Arial"/>
        <family val="2"/>
      </rPr>
      <t>)</t>
    </r>
  </si>
  <si>
    <t>2015……………………….</t>
  </si>
  <si>
    <t>2016……………………….</t>
  </si>
  <si>
    <t>2017……………………….</t>
  </si>
  <si>
    <t>2018……………………….</t>
  </si>
  <si>
    <t>2019……………………….</t>
  </si>
  <si>
    <t>2020……………………….</t>
  </si>
  <si>
    <t>2021……………………….</t>
  </si>
  <si>
    <t>2022……………………….</t>
  </si>
  <si>
    <t>2023……………………….</t>
  </si>
  <si>
    <t xml:space="preserve">  Source: Statistics Canada (Table: 36-10-0402-01 – accessed May 2024).</t>
  </si>
  <si>
    <t xml:space="preserve">Table A1.4   British Columbia GDP, Income Based </t>
  </si>
  <si>
    <t>Net</t>
  </si>
  <si>
    <t>Consumption of</t>
  </si>
  <si>
    <t xml:space="preserve">Consumption of </t>
  </si>
  <si>
    <t xml:space="preserve">Taxes less </t>
  </si>
  <si>
    <t>Gross</t>
  </si>
  <si>
    <t>Operating</t>
  </si>
  <si>
    <t>Fixed Capital:</t>
  </si>
  <si>
    <t xml:space="preserve">subsidies on </t>
  </si>
  <si>
    <t>GDP</t>
  </si>
  <si>
    <t>Surplus:</t>
  </si>
  <si>
    <t>Government &amp;</t>
  </si>
  <si>
    <t>Mixed</t>
  </si>
  <si>
    <t>Unincorporated</t>
  </si>
  <si>
    <t>Products &amp;</t>
  </si>
  <si>
    <t>Statistical</t>
  </si>
  <si>
    <t>at Market</t>
  </si>
  <si>
    <t>of Employees*</t>
  </si>
  <si>
    <t>Surplus</t>
  </si>
  <si>
    <t>Corporations</t>
  </si>
  <si>
    <t>NPISH</t>
  </si>
  <si>
    <t>Income</t>
  </si>
  <si>
    <t>Businesses</t>
  </si>
  <si>
    <t>Discrepancy</t>
  </si>
  <si>
    <t>1998…………………………….</t>
  </si>
  <si>
    <t>1999…………………………….</t>
  </si>
  <si>
    <t>2000……………………….</t>
  </si>
  <si>
    <t>2001…………………………….</t>
  </si>
  <si>
    <t>2002………………………..</t>
  </si>
  <si>
    <t>2003………………………..</t>
  </si>
  <si>
    <t>2004………………………..</t>
  </si>
  <si>
    <t>2005………………………..</t>
  </si>
  <si>
    <t>2006………………………..</t>
  </si>
  <si>
    <t>2007………………………..</t>
  </si>
  <si>
    <t>2008………………………..</t>
  </si>
  <si>
    <t>2009………………………..</t>
  </si>
  <si>
    <t>2010………………………..</t>
  </si>
  <si>
    <t>2011………………………….</t>
  </si>
  <si>
    <t>2012………………………..</t>
  </si>
  <si>
    <t>2013………………………….</t>
  </si>
  <si>
    <t xml:space="preserve">* Component of income-based GDP, including wages, salaries and employers' social contributions earned in B.C. by residents and non-residents of the province. </t>
  </si>
  <si>
    <r>
      <t>Table A1.4   British Columbia GDP, Income Based (</t>
    </r>
    <r>
      <rPr>
        <b/>
        <i/>
        <sz val="10"/>
        <rFont val="Arial"/>
        <family val="2"/>
      </rPr>
      <t>continued</t>
    </r>
    <r>
      <rPr>
        <b/>
        <sz val="10"/>
        <rFont val="Arial"/>
        <family val="2"/>
      </rPr>
      <t>)</t>
    </r>
  </si>
  <si>
    <t>2001……………………………</t>
  </si>
  <si>
    <t>2002………………………….</t>
  </si>
  <si>
    <t>2003………………………….</t>
  </si>
  <si>
    <t>2004………………………….</t>
  </si>
  <si>
    <t>2005………………………….</t>
  </si>
  <si>
    <t>2006………………………….</t>
  </si>
  <si>
    <t>2007………………………….</t>
  </si>
  <si>
    <t>2008………………………….</t>
  </si>
  <si>
    <t>2009………………………….</t>
  </si>
  <si>
    <t>2010………………………….</t>
  </si>
  <si>
    <t>2014………</t>
  </si>
  <si>
    <t>2015………</t>
  </si>
  <si>
    <t>2016………</t>
  </si>
  <si>
    <t>2017………</t>
  </si>
  <si>
    <t>2018………</t>
  </si>
  <si>
    <t>2019………</t>
  </si>
  <si>
    <t>2020………</t>
  </si>
  <si>
    <t>2021………</t>
  </si>
  <si>
    <t>2022………</t>
  </si>
  <si>
    <t>2023………</t>
  </si>
  <si>
    <t xml:space="preserve">  Source: Statistics Canada (Table: 36-10-0221-01 – accessed April 2024).</t>
  </si>
  <si>
    <t xml:space="preserve">Table A1.5   Employment by Industry in British Columbia </t>
  </si>
  <si>
    <t>2002</t>
  </si>
  <si>
    <t>2003</t>
  </si>
  <si>
    <t>2004</t>
  </si>
  <si>
    <t>2005</t>
  </si>
  <si>
    <t>2006</t>
  </si>
  <si>
    <r>
      <t>Total – all industries</t>
    </r>
    <r>
      <rPr>
        <sz val="8"/>
        <rFont val="Arial"/>
        <family val="2"/>
      </rPr>
      <t xml:space="preserve"> …………………………………………………………….</t>
    </r>
  </si>
  <si>
    <t>Primary industries …………………………………………………………….</t>
  </si>
  <si>
    <r>
      <t xml:space="preserve">Agriculture </t>
    </r>
    <r>
      <rPr>
        <sz val="8"/>
        <rFont val="Arial"/>
        <family val="2"/>
      </rPr>
      <t>…………………………………………………………….</t>
    </r>
  </si>
  <si>
    <r>
      <t xml:space="preserve">Forestry, logging &amp; support activities </t>
    </r>
    <r>
      <rPr>
        <sz val="8"/>
        <rFont val="Arial"/>
        <family val="2"/>
      </rPr>
      <t>…………………………………………………………….</t>
    </r>
  </si>
  <si>
    <r>
      <t xml:space="preserve">Fishing, hunting &amp; trapping </t>
    </r>
    <r>
      <rPr>
        <sz val="8"/>
        <rFont val="Arial"/>
        <family val="2"/>
      </rPr>
      <t>…………………………………………………………….</t>
    </r>
  </si>
  <si>
    <r>
      <t xml:space="preserve">Mining &amp; oil &amp; gas extraction </t>
    </r>
    <r>
      <rPr>
        <sz val="8"/>
        <rFont val="Arial"/>
        <family val="2"/>
      </rPr>
      <t>.………………………………</t>
    </r>
  </si>
  <si>
    <t>Manufacturing …………………………………………………………….</t>
  </si>
  <si>
    <r>
      <t xml:space="preserve">Food, beverages &amp; tobacco </t>
    </r>
    <r>
      <rPr>
        <sz val="8"/>
        <rFont val="Arial"/>
        <family val="2"/>
      </rPr>
      <t>…………………………………………………………….</t>
    </r>
  </si>
  <si>
    <r>
      <t xml:space="preserve">Wood products </t>
    </r>
    <r>
      <rPr>
        <sz val="8"/>
        <rFont val="Arial"/>
        <family val="2"/>
      </rPr>
      <t>…………………………………………………………….</t>
    </r>
  </si>
  <si>
    <r>
      <t xml:space="preserve">Paper </t>
    </r>
    <r>
      <rPr>
        <sz val="8"/>
        <rFont val="Arial"/>
        <family val="2"/>
      </rPr>
      <t>…………………………………………………………….</t>
    </r>
  </si>
  <si>
    <r>
      <t xml:space="preserve">Printing &amp; related support activities </t>
    </r>
    <r>
      <rPr>
        <sz val="8"/>
        <rFont val="Arial"/>
        <family val="2"/>
      </rPr>
      <t>…………………………………………………………….</t>
    </r>
  </si>
  <si>
    <r>
      <t xml:space="preserve">Primary metals </t>
    </r>
    <r>
      <rPr>
        <sz val="8"/>
        <rFont val="Arial"/>
        <family val="2"/>
      </rPr>
      <t>…………………………………………………………….</t>
    </r>
  </si>
  <si>
    <r>
      <t xml:space="preserve">Metal fabrication </t>
    </r>
    <r>
      <rPr>
        <sz val="8"/>
        <rFont val="Arial"/>
        <family val="2"/>
      </rPr>
      <t>…………………………………………………………….</t>
    </r>
  </si>
  <si>
    <r>
      <t xml:space="preserve">Transportation equipment </t>
    </r>
    <r>
      <rPr>
        <sz val="8"/>
        <rFont val="Arial"/>
        <family val="2"/>
      </rPr>
      <t>…………………………………………………………….</t>
    </r>
  </si>
  <si>
    <r>
      <t xml:space="preserve">Machinery manufacturing </t>
    </r>
    <r>
      <rPr>
        <sz val="8"/>
        <rFont val="Arial"/>
        <family val="2"/>
      </rPr>
      <t>……………………………</t>
    </r>
  </si>
  <si>
    <r>
      <t xml:space="preserve">Other manufacturing </t>
    </r>
    <r>
      <rPr>
        <sz val="8"/>
        <rFont val="Arial"/>
        <family val="2"/>
      </rPr>
      <t>…………………………………………………………….</t>
    </r>
  </si>
  <si>
    <t>Construction …………………………………………………………….</t>
  </si>
  <si>
    <r>
      <t>General contractors</t>
    </r>
    <r>
      <rPr>
        <sz val="8"/>
        <rFont val="Arial"/>
        <family val="2"/>
      </rPr>
      <t xml:space="preserve"> …………………………………………………………….</t>
    </r>
  </si>
  <si>
    <r>
      <t xml:space="preserve">Special trade contractors </t>
    </r>
    <r>
      <rPr>
        <sz val="8"/>
        <rFont val="Arial"/>
        <family val="2"/>
      </rPr>
      <t>…………………………………………………………….</t>
    </r>
  </si>
  <si>
    <t>Utilities …………………………………………………………….</t>
  </si>
  <si>
    <t>Transportation &amp; warehousing ……………………………………..</t>
  </si>
  <si>
    <r>
      <t xml:space="preserve">Transportation </t>
    </r>
    <r>
      <rPr>
        <sz val="8"/>
        <rFont val="Arial"/>
        <family val="2"/>
      </rPr>
      <t>…………………………………………………………….</t>
    </r>
  </si>
  <si>
    <r>
      <t xml:space="preserve">Warehousing &amp; storage </t>
    </r>
    <r>
      <rPr>
        <sz val="8"/>
        <rFont val="Arial"/>
        <family val="2"/>
      </rPr>
      <t>…………………………………………………………….</t>
    </r>
  </si>
  <si>
    <t>Trade …………………………………………………………….</t>
  </si>
  <si>
    <r>
      <t xml:space="preserve">Wholesale trade </t>
    </r>
    <r>
      <rPr>
        <sz val="8"/>
        <rFont val="Arial"/>
        <family val="2"/>
      </rPr>
      <t>…………………………………………………………….</t>
    </r>
  </si>
  <si>
    <r>
      <t>Retail trade</t>
    </r>
    <r>
      <rPr>
        <sz val="8"/>
        <rFont val="Arial"/>
        <family val="2"/>
      </rPr>
      <t xml:space="preserve"> …………………………………………………………….</t>
    </r>
  </si>
  <si>
    <t xml:space="preserve">Finance, Insurance, Real Estate </t>
  </si>
  <si>
    <t>&amp; Leasing …………………………………………………………….</t>
  </si>
  <si>
    <r>
      <t xml:space="preserve">Finance </t>
    </r>
    <r>
      <rPr>
        <sz val="8"/>
        <rFont val="Arial"/>
        <family val="2"/>
      </rPr>
      <t>…………………………………………………………….</t>
    </r>
  </si>
  <si>
    <r>
      <t xml:space="preserve">Insurance </t>
    </r>
    <r>
      <rPr>
        <sz val="8"/>
        <rFont val="Arial"/>
        <family val="2"/>
      </rPr>
      <t>…………………………………………………………….</t>
    </r>
  </si>
  <si>
    <r>
      <t xml:space="preserve">Real estate </t>
    </r>
    <r>
      <rPr>
        <sz val="8"/>
        <rFont val="Arial"/>
        <family val="2"/>
      </rPr>
      <t>…………………………………………………………….</t>
    </r>
  </si>
  <si>
    <r>
      <t xml:space="preserve">Leasing </t>
    </r>
    <r>
      <rPr>
        <sz val="8"/>
        <rFont val="Arial"/>
        <family val="2"/>
      </rPr>
      <t>…………………………………………………………….</t>
    </r>
  </si>
  <si>
    <t>Public administration …………………………………………………………….</t>
  </si>
  <si>
    <r>
      <t xml:space="preserve">Federal administration </t>
    </r>
    <r>
      <rPr>
        <sz val="8"/>
        <rFont val="Arial"/>
        <family val="2"/>
      </rPr>
      <t>…………………………………………………………….</t>
    </r>
  </si>
  <si>
    <r>
      <t xml:space="preserve">Provincial administration </t>
    </r>
    <r>
      <rPr>
        <sz val="8"/>
        <rFont val="Arial"/>
        <family val="2"/>
      </rPr>
      <t>…………………………………………………………….</t>
    </r>
  </si>
  <si>
    <r>
      <t xml:space="preserve">Local administration </t>
    </r>
    <r>
      <rPr>
        <sz val="8"/>
        <rFont val="Arial"/>
        <family val="2"/>
      </rPr>
      <t>…………………………………………………………….</t>
    </r>
  </si>
  <si>
    <t>Other service industries …………………………………………………………….</t>
  </si>
  <si>
    <r>
      <t xml:space="preserve">Education &amp; related services </t>
    </r>
    <r>
      <rPr>
        <sz val="8"/>
        <rFont val="Arial"/>
        <family val="2"/>
      </rPr>
      <t>…………………………………………………………….</t>
    </r>
  </si>
  <si>
    <r>
      <t xml:space="preserve">Health &amp; welfare services </t>
    </r>
    <r>
      <rPr>
        <sz val="8"/>
        <rFont val="Arial"/>
        <family val="2"/>
      </rPr>
      <t>…………………………………………………………….</t>
    </r>
  </si>
  <si>
    <r>
      <t xml:space="preserve">Professional, scientific &amp; technical </t>
    </r>
    <r>
      <rPr>
        <sz val="8"/>
        <rFont val="Arial"/>
        <family val="2"/>
      </rPr>
      <t>..……………..</t>
    </r>
  </si>
  <si>
    <r>
      <t xml:space="preserve">Information, culture &amp; recreation </t>
    </r>
    <r>
      <rPr>
        <sz val="8"/>
        <rFont val="Arial"/>
        <family val="2"/>
      </rPr>
      <t>…………………………………………………………….</t>
    </r>
  </si>
  <si>
    <r>
      <t xml:space="preserve">Services to business management </t>
    </r>
    <r>
      <rPr>
        <sz val="8"/>
        <rFont val="Arial"/>
        <family val="2"/>
      </rPr>
      <t>…………………………………………………………….</t>
    </r>
  </si>
  <si>
    <r>
      <t xml:space="preserve">Accommodation &amp; food services </t>
    </r>
    <r>
      <rPr>
        <sz val="8"/>
        <rFont val="Arial"/>
        <family val="2"/>
      </rPr>
      <t>…………………………………………………………….</t>
    </r>
  </si>
  <si>
    <r>
      <t xml:space="preserve">Miscellaneous services </t>
    </r>
    <r>
      <rPr>
        <sz val="8"/>
        <rFont val="Arial"/>
        <family val="2"/>
      </rPr>
      <t>…………………………………………………………….</t>
    </r>
  </si>
  <si>
    <t>Source: Statistics Canada, Labour Force Survey (Table: 14-10-0023-01 and unpublished data – accessed April 2024). Totals may not add due to rounding.</t>
  </si>
  <si>
    <t xml:space="preserve">Table A1.6   Capital Investment by Industry </t>
  </si>
  <si>
    <t>Preliminary</t>
  </si>
  <si>
    <t>Actual</t>
  </si>
  <si>
    <t>Intentions</t>
  </si>
  <si>
    <t>to</t>
  </si>
  <si>
    <t>(per cent)</t>
  </si>
  <si>
    <t>Agriculture, forestry, fishing and hunting ……………………………………………………………………………………...</t>
  </si>
  <si>
    <t>Mining, quarrying, and oil and gas extraction ………………………………………………………………………………………</t>
  </si>
  <si>
    <t>Manufacturing ………………………………………………………………………………………</t>
  </si>
  <si>
    <t>Construction ………………………………………………………………………………………</t>
  </si>
  <si>
    <t>Transportation and warehousing ………………………………………………………………………………………</t>
  </si>
  <si>
    <t>Utilities ………………………………………………………………………………………</t>
  </si>
  <si>
    <t>Wholesale trade………………………………………………………………………………………</t>
  </si>
  <si>
    <t>Retail trade ………………………………………………………………………………………</t>
  </si>
  <si>
    <t>Finance and insurance ………………………………………………………………………………………</t>
  </si>
  <si>
    <t>Real estate, rental and leasing ………………………………………………………………………………………</t>
  </si>
  <si>
    <t>Information and cultural industries ………………………………………………………………………………………</t>
  </si>
  <si>
    <t>Professional, scientific and technical services………………………………………………………………………………………</t>
  </si>
  <si>
    <t>Management of companies and enterprises ………………………………………………………………………………………</t>
  </si>
  <si>
    <t>Admin, waste and remediation services ………………………………………………………………………………………</t>
  </si>
  <si>
    <t>F</t>
  </si>
  <si>
    <t>Arts, entertainment and recreation ………………………………………………………………………………………</t>
  </si>
  <si>
    <t>Accommodation and food services ………………………………………………………………………………………</t>
  </si>
  <si>
    <t>Educational services ………………………………………………………………………………………</t>
  </si>
  <si>
    <t>Health care and social assistance ………………………………………………………………………………………</t>
  </si>
  <si>
    <t>Public administration ………………………………………………………………………………………</t>
  </si>
  <si>
    <t>Other services ………………………………………………………………………………………</t>
  </si>
  <si>
    <r>
      <t xml:space="preserve">Total </t>
    </r>
    <r>
      <rPr>
        <sz val="8"/>
        <rFont val="Arial"/>
        <family val="2"/>
      </rPr>
      <t>………………………………………………………………………………………</t>
    </r>
  </si>
  <si>
    <t>Public ………………………………………………………………………………………</t>
  </si>
  <si>
    <t>Private ………………………………………………………………………………………</t>
  </si>
  <si>
    <r>
      <t xml:space="preserve">Total  </t>
    </r>
    <r>
      <rPr>
        <sz val="8"/>
        <rFont val="Arial"/>
        <family val="2"/>
      </rPr>
      <t>………………………………………………………………………………………</t>
    </r>
  </si>
  <si>
    <t>Machinery and equipment ………………………………………………………………………………………</t>
  </si>
  <si>
    <r>
      <t xml:space="preserve">Housing </t>
    </r>
    <r>
      <rPr>
        <sz val="8"/>
        <rFont val="Arial"/>
        <family val="2"/>
      </rPr>
      <t>………………………………………………………………………………………</t>
    </r>
  </si>
  <si>
    <t xml:space="preserve">n/a </t>
  </si>
  <si>
    <t>Source:  Statistics Canada (Tables: 34-10-0035-01, 34-10-0038-01, 34-10-0286-01 – accessed April 2024).</t>
  </si>
  <si>
    <r>
      <rPr>
        <b/>
        <sz val="8"/>
        <rFont val="Arial"/>
        <family val="2"/>
      </rPr>
      <t>x</t>
    </r>
    <r>
      <rPr>
        <sz val="8"/>
        <rFont val="Arial"/>
        <family val="2"/>
      </rPr>
      <t xml:space="preserve">  Suppressed to meet the confidentiality requirements of the </t>
    </r>
    <r>
      <rPr>
        <i/>
        <sz val="8"/>
        <rFont val="Arial"/>
        <family val="2"/>
      </rPr>
      <t>Statistics Act.</t>
    </r>
  </si>
  <si>
    <r>
      <rPr>
        <b/>
        <sz val="8"/>
        <rFont val="Arial"/>
        <family val="2"/>
      </rPr>
      <t>F</t>
    </r>
    <r>
      <rPr>
        <sz val="8"/>
        <rFont val="Arial"/>
        <family val="2"/>
      </rPr>
      <t xml:space="preserve">  Too unreliable to be published.</t>
    </r>
  </si>
  <si>
    <t>Note: Totals may not add due to rounding or due to some data not being disclosed for confidentiality reasons.</t>
  </si>
  <si>
    <t xml:space="preserve">Table A1.7   </t>
  </si>
  <si>
    <t>British Columbia International Goods Exports by Major Market and Selected Commodities, 2023</t>
  </si>
  <si>
    <t/>
  </si>
  <si>
    <t xml:space="preserve">European </t>
  </si>
  <si>
    <t>Mainland</t>
  </si>
  <si>
    <t xml:space="preserve">Other </t>
  </si>
  <si>
    <t>Total -</t>
  </si>
  <si>
    <t>Commodity</t>
  </si>
  <si>
    <t>U.S.</t>
  </si>
  <si>
    <t>Japan</t>
  </si>
  <si>
    <r>
      <t xml:space="preserve">Union </t>
    </r>
    <r>
      <rPr>
        <vertAlign val="superscript"/>
        <sz val="8"/>
        <rFont val="Arial"/>
        <family val="2"/>
      </rPr>
      <t>1</t>
    </r>
  </si>
  <si>
    <t>China</t>
  </si>
  <si>
    <t>Markets</t>
  </si>
  <si>
    <t>All Countries</t>
  </si>
  <si>
    <t>Wood products ………………………………………………………………………………………</t>
  </si>
  <si>
    <t>Lumber (softwood) ………………………………………………………………………………………</t>
  </si>
  <si>
    <t>Cedar shakes and shingles ………………………………………………………………………………………</t>
  </si>
  <si>
    <t>Plywood and veneer (softwood) ………………………………………………………………………………………</t>
  </si>
  <si>
    <t>Other panel products …………………………………………………….</t>
  </si>
  <si>
    <t>Selected value-added wood products ………………………………………………………………………………………</t>
  </si>
  <si>
    <t>Logs …………………………………………………………………………………..</t>
  </si>
  <si>
    <t>Other ………………………………………………………………………………………</t>
  </si>
  <si>
    <t>Pulp and paper products ………………………………………………………………………………………</t>
  </si>
  <si>
    <t>Pulp ………………………………………………………………………………………</t>
  </si>
  <si>
    <t>Newsprint ………………………………………………………………………………………</t>
  </si>
  <si>
    <t>Paper, paperboard – excluding newsprint ………………………………………………………………………………………</t>
  </si>
  <si>
    <t>Agriculture and food other than fish ………………………………………………………………………………………</t>
  </si>
  <si>
    <t>Fruit and nuts ………………………………………………………………………………………</t>
  </si>
  <si>
    <t>Vegetables ………………………………………………………………………………………</t>
  </si>
  <si>
    <t>Vegetable oils………………………………………………..</t>
  </si>
  <si>
    <t>Bread, pastry, prepared cereals, pasta, etc. ………………………………</t>
  </si>
  <si>
    <t>Meat and prepared meat products……………………………………..</t>
  </si>
  <si>
    <t>Fish products ………………………………………………………………………………………</t>
  </si>
  <si>
    <t>Whole fish; fresh, chilled, frozen – excluding salmon ………………………………………………………………………………………</t>
  </si>
  <si>
    <t>Whole salmon; fresh, chilled, frozen ………………………………………………………………………………………</t>
  </si>
  <si>
    <t>Salmon; fillets, canned, smoked, etc .………………………………………………………………………………………</t>
  </si>
  <si>
    <t>Metallic mineral products ………………………………………………………………………………………</t>
  </si>
  <si>
    <t>Copper ores and concentrates ………………………………………………………………………………………</t>
  </si>
  <si>
    <t>Molybdenum ores and concentrates ………………………………………………………………………………………</t>
  </si>
  <si>
    <t>Zinc ores and concentrates………………………………………</t>
  </si>
  <si>
    <t>Unwrought aluminum ………………………………………………………………………………………</t>
  </si>
  <si>
    <t>Unwrought zinc ………………………………………………………………………………………</t>
  </si>
  <si>
    <t>Unwrought lead……………………………………………………….</t>
  </si>
  <si>
    <t>Fabricated metal products</t>
  </si>
  <si>
    <t>Energy products ………………………………………………………………………………………</t>
  </si>
  <si>
    <t>Natural gas ………………………………………………………………………………………</t>
  </si>
  <si>
    <t>Coal ………………………………………………………………………………………</t>
  </si>
  <si>
    <t>Electricity ………………………………………………………………………………………</t>
  </si>
  <si>
    <t>Motor vehicles and parts ………………………………………………………………………………………</t>
  </si>
  <si>
    <t>Electrical/electronic/communications ………………………………………………………………………………………</t>
  </si>
  <si>
    <t>Scientific/photographic/measuring equipment, etc. …………………………………………………………………………………..</t>
  </si>
  <si>
    <t>Aircraft and parts……………………………………………………..</t>
  </si>
  <si>
    <t>Plastics and articles of plastic ………………………………………………………………………………………</t>
  </si>
  <si>
    <t>Chemicals and chemical products …………………………………………………………………………………….</t>
  </si>
  <si>
    <t>Apparel and accessories ………………………………………………………………………………………</t>
  </si>
  <si>
    <t>Textiles …………………………………………………………………………………..</t>
  </si>
  <si>
    <t>All other commodities ………………………………………………………………………………………</t>
  </si>
  <si>
    <r>
      <t xml:space="preserve">Total </t>
    </r>
    <r>
      <rPr>
        <sz val="9"/>
        <rFont val="Arial"/>
        <family val="2"/>
      </rPr>
      <t>…………………………………………………………………………………………………...</t>
    </r>
  </si>
  <si>
    <t>The European Union is the membership as of February 1, 2020: Austria, Belgium, Bulgaria, Croatia, Cyprus, Czech Republic, Denmark, Estonia, Finland, France, Germany, Greece, Hungary, Ireland, Italy, Latvia, Lithuania, Luxembourg, Malta, Netherlands, Poland, Portugal, Romania, Slovakia, Slovenia, Spain, and Sweden.</t>
  </si>
  <si>
    <t xml:space="preserve">     Source:  Statistics Canada, International Trade Statistics custom extract, May 2024. Figures may not add due to rounding.</t>
  </si>
  <si>
    <t>Table A1.8   British Columbia International Goods Exports by Market Area</t>
  </si>
  <si>
    <t>% Change</t>
  </si>
  <si>
    <t>Percent of Total</t>
  </si>
  <si>
    <t>2022-2023</t>
  </si>
  <si>
    <t>United Kingdom………………………………………………………………………………………</t>
  </si>
  <si>
    <t>Germany………………………………………………………………………………………</t>
  </si>
  <si>
    <t>Mainland China………………………………………………………………………………………</t>
  </si>
  <si>
    <t>Hong Kong………………………………………………………………………………………</t>
  </si>
  <si>
    <t>Taiwan………………………………………………………………………………………</t>
  </si>
  <si>
    <t>Japan………………………………………………………………………………………</t>
  </si>
  <si>
    <t>South Korea………………………………………………………………………………………</t>
  </si>
  <si>
    <t>India……………………………………………………………………...</t>
  </si>
  <si>
    <t>Australia………………………………………………………………………</t>
  </si>
  <si>
    <t>Mexico………………………………………………………………………</t>
  </si>
  <si>
    <t>United States………………………………………………………………………</t>
  </si>
  <si>
    <t>Other………………………………………………………………………</t>
  </si>
  <si>
    <r>
      <t xml:space="preserve">             Total</t>
    </r>
    <r>
      <rPr>
        <sz val="9"/>
        <rFont val="Arial"/>
        <family val="2"/>
      </rPr>
      <t>………………………………………………………..</t>
    </r>
  </si>
  <si>
    <t>Market Areas:</t>
  </si>
  <si>
    <r>
      <t xml:space="preserve">Western Europe </t>
    </r>
    <r>
      <rPr>
        <vertAlign val="superscript"/>
        <sz val="8"/>
        <rFont val="Arial"/>
        <family val="2"/>
      </rPr>
      <t>1</t>
    </r>
    <r>
      <rPr>
        <sz val="9"/>
        <rFont val="Arial"/>
        <family val="2"/>
      </rPr>
      <t>………………………………………………………………….</t>
    </r>
  </si>
  <si>
    <r>
      <t xml:space="preserve">Pacific Rim </t>
    </r>
    <r>
      <rPr>
        <vertAlign val="superscript"/>
        <sz val="8"/>
        <rFont val="Arial"/>
        <family val="2"/>
      </rPr>
      <t>2</t>
    </r>
    <r>
      <rPr>
        <sz val="9"/>
        <rFont val="Arial"/>
        <family val="2"/>
      </rPr>
      <t>………………………………………………………………….</t>
    </r>
  </si>
  <si>
    <t xml:space="preserve">Austria, Belgium, Denmark, Finland, France, Germany, Greece, Iceland, Ireland, Italy, Luxembourg, Netherlands, Norway, Portugal, Spain, Sweden, Switzerland and the United Kingdom.         </t>
  </si>
  <si>
    <t xml:space="preserve">Australia, Brunei Darussalam, China, Fiji, Hong Kong, Indonesia, Japan, Laos, Macau, Malaysia, Mongolia, New Zealand, North Korea, Philippines, Singapore, South Korea, Taiwan, Thailand and Vietnam.          </t>
  </si>
  <si>
    <t xml:space="preserve">    Source:  Statistics Canada, International Trade Statistics custom extract, May 2024. Figures may not add due to rounding.</t>
  </si>
  <si>
    <t>Table A1.9   Historical Commodity Prices (in US Dollars)</t>
  </si>
  <si>
    <t>Metals</t>
  </si>
  <si>
    <t>Copper (London; $/lb) ……………...…..</t>
  </si>
  <si>
    <t>Lead (London; $/lb) ………….…..……..</t>
  </si>
  <si>
    <t>Zinc (London; $/lb) ……………...………</t>
  </si>
  <si>
    <t>Gold (London; $/troy oz) …….………...</t>
  </si>
  <si>
    <t>Silver (London; $/troy oz) …………..…</t>
  </si>
  <si>
    <t>Molybdenum ($/lb) …………....……….</t>
  </si>
  <si>
    <t>Aluminum (London; $/lb) ………..…..…</t>
  </si>
  <si>
    <t>Forest Products</t>
  </si>
  <si>
    <t xml:space="preserve">Lumber (Madison's </t>
  </si>
  <si>
    <t xml:space="preserve">Lumber Reporter; </t>
  </si>
  <si>
    <t>WSPF, 2x4, $/1000 bd ft) ………..…...….</t>
  </si>
  <si>
    <t>Pulp (NBSK; del. China</t>
  </si>
  <si>
    <t>$/tonne) …………………….....………..</t>
  </si>
  <si>
    <t xml:space="preserve">Newsprint (US  </t>
  </si>
  <si>
    <t xml:space="preserve">Eastcoast; </t>
  </si>
  <si>
    <t>$/tonne) ………….…………….……..</t>
  </si>
  <si>
    <t>Cedar (Madison's</t>
  </si>
  <si>
    <t>Lumber Reporter</t>
  </si>
  <si>
    <t>2x4, $/1000 bd ft) ……….…….…….</t>
  </si>
  <si>
    <t xml:space="preserve">Oil (West Texas </t>
  </si>
  <si>
    <t>Intermediate;</t>
  </si>
  <si>
    <t>$/barrel) ……………….…………….</t>
  </si>
  <si>
    <t xml:space="preserve">Natural Gas (Plant Inlet; </t>
  </si>
  <si>
    <t>$C/GJ) ……………....…………….</t>
  </si>
  <si>
    <t>Coal (Japan-Australia</t>
  </si>
  <si>
    <t>FOB $/t)</t>
  </si>
  <si>
    <t>Metallurgical ................................</t>
  </si>
  <si>
    <t>Low Volatile PCl ........................</t>
  </si>
  <si>
    <t>Thermal ..........................................</t>
  </si>
  <si>
    <t xml:space="preserve">Sources: Ministry of Finance; Ministry of Energy, Mines and Low Carbon Innovation; Ministry of Forests; US Department of Energy. </t>
  </si>
  <si>
    <t>Table A1.10   British Columbia Forest Sector Economic Activity Indicators</t>
  </si>
  <si>
    <r>
      <t>Change</t>
    </r>
    <r>
      <rPr>
        <vertAlign val="superscript"/>
        <sz val="8"/>
        <rFont val="Arial"/>
        <family val="2"/>
      </rPr>
      <t>1</t>
    </r>
  </si>
  <si>
    <t>Indicator</t>
  </si>
  <si>
    <t>Wood production</t>
  </si>
  <si>
    <t>(million cubic meters)</t>
  </si>
  <si>
    <t>Lumber …………………………………………………….</t>
  </si>
  <si>
    <t>Timber Scaled by species</t>
  </si>
  <si>
    <t>Lodgepole pine …………………………………………………….</t>
  </si>
  <si>
    <t>Spruce …………………………………………………….</t>
  </si>
  <si>
    <t>Hemlock …………………………………………………….</t>
  </si>
  <si>
    <t>Douglas fir …………………………………………………….</t>
  </si>
  <si>
    <t>Balsam …………………………………………………….</t>
  </si>
  <si>
    <t>Cedar …………………………………………………….</t>
  </si>
  <si>
    <t>All others …………………………………………………….</t>
  </si>
  <si>
    <r>
      <t xml:space="preserve">Total </t>
    </r>
    <r>
      <rPr>
        <b/>
        <vertAlign val="superscript"/>
        <sz val="8"/>
        <rFont val="Arial"/>
        <family val="2"/>
      </rPr>
      <t>2</t>
    </r>
    <r>
      <rPr>
        <sz val="9"/>
        <rFont val="Arial"/>
        <family val="2"/>
      </rPr>
      <t>……………………………………………………………………………………………………………………...</t>
    </r>
  </si>
  <si>
    <t>(million tonnes)</t>
  </si>
  <si>
    <t>Pulp and paper production …………………………………………………….</t>
  </si>
  <si>
    <t>Market pulp …………………………………………………….</t>
  </si>
  <si>
    <t>Newsprint, paper and paperboard …………………………………………………….</t>
  </si>
  <si>
    <t xml:space="preserve">Industrial product price indices  </t>
  </si>
  <si>
    <t>(Jan 2020=100)</t>
  </si>
  <si>
    <t>Softwood lumber (Canada) …………………………….…………………………………………………….</t>
  </si>
  <si>
    <t>Spruce-Pine-Fir lumber (BC) ……………………………………………………………………………………</t>
  </si>
  <si>
    <t>Hemlock lumber (BC) …………………………………………..</t>
  </si>
  <si>
    <t>Douglas fir and Western larch (BC) …………………………………………</t>
  </si>
  <si>
    <t>Veneer and plywood (Canada) …………………………………………………….</t>
  </si>
  <si>
    <t>Wood pulp (Canada) ………………………………………………………..</t>
  </si>
  <si>
    <t>Newsprint for export (Canada) …………………………………………………….</t>
  </si>
  <si>
    <t>Percentage change based on unrounded numbers.</t>
  </si>
  <si>
    <t>Totals may not add due to rounding.</t>
  </si>
  <si>
    <t xml:space="preserve">     Sources:  Wood Production: Lumber - Statistics Canada Table 16-10-0017-01 - accessed June 2024, Timber scaled by species – Ministry of Forests.</t>
  </si>
  <si>
    <t xml:space="preserve">                      Pulp and paper production – Pulp and Paper Products Council.</t>
  </si>
  <si>
    <t xml:space="preserve">                      Industrial product price indices – Statistics Canada (Tables: 18-10-0266-01 with custom tabulations – accessed April 2024).</t>
  </si>
  <si>
    <t>Timber scaled data includes all logs, special forest products, species and grades billed to crown, private and federal land. Waste, reject, and Christmas trees are excluded.</t>
  </si>
  <si>
    <t>For all scale invoiced as of date of reporting – May 2024</t>
  </si>
  <si>
    <t>Table A1.11   Historical Value of Mineral, Petroleum and Natural Gas Shipments</t>
  </si>
  <si>
    <t>Natural Gas</t>
  </si>
  <si>
    <t>Other Oil</t>
  </si>
  <si>
    <t>Year</t>
  </si>
  <si>
    <r>
      <t xml:space="preserve">Non-metals </t>
    </r>
    <r>
      <rPr>
        <vertAlign val="superscript"/>
        <sz val="8"/>
        <rFont val="Arial"/>
        <family val="2"/>
      </rPr>
      <t>1</t>
    </r>
  </si>
  <si>
    <r>
      <t xml:space="preserve">Coal </t>
    </r>
    <r>
      <rPr>
        <vertAlign val="superscript"/>
        <sz val="8"/>
        <rFont val="Arial"/>
        <family val="2"/>
      </rPr>
      <t>2</t>
    </r>
  </si>
  <si>
    <r>
      <t xml:space="preserve">Crude Oil </t>
    </r>
    <r>
      <rPr>
        <vertAlign val="superscript"/>
        <sz val="8"/>
        <rFont val="Arial"/>
        <family val="2"/>
      </rPr>
      <t>3</t>
    </r>
  </si>
  <si>
    <t>to Pipeline</t>
  </si>
  <si>
    <r>
      <t xml:space="preserve"> and Gas </t>
    </r>
    <r>
      <rPr>
        <vertAlign val="superscript"/>
        <sz val="8"/>
        <rFont val="Arial"/>
        <family val="2"/>
      </rPr>
      <t>4</t>
    </r>
  </si>
  <si>
    <t>1991 …………………………………..</t>
  </si>
  <si>
    <t>1992 …………………………………….</t>
  </si>
  <si>
    <t>1993 ……………………………………</t>
  </si>
  <si>
    <t>1994 …………………………………..</t>
  </si>
  <si>
    <t>1995 ……………………………………….</t>
  </si>
  <si>
    <t>1996 ……………………………………….</t>
  </si>
  <si>
    <t>1997 ………………………………………..</t>
  </si>
  <si>
    <t>1998 ……………………………………….</t>
  </si>
  <si>
    <t>1999 …………………………………………</t>
  </si>
  <si>
    <t>2000 …………………………………………</t>
  </si>
  <si>
    <t>2001 …………………………………………..</t>
  </si>
  <si>
    <t>2002 ………………………………………………</t>
  </si>
  <si>
    <t>2003 ………………………………………….</t>
  </si>
  <si>
    <t>2004 .………………………………………….</t>
  </si>
  <si>
    <t>2005 ………………………………………….</t>
  </si>
  <si>
    <t>2006 ………………………………………….</t>
  </si>
  <si>
    <t>2007 ………………………………………….</t>
  </si>
  <si>
    <t>2008 ………………………………………….</t>
  </si>
  <si>
    <t>2009 ………………………………………….</t>
  </si>
  <si>
    <t>2010 ………………………………………….</t>
  </si>
  <si>
    <t>2011………………………………………….</t>
  </si>
  <si>
    <t>2012 ………………………………………….</t>
  </si>
  <si>
    <t>2013………………………………………….</t>
  </si>
  <si>
    <t>2014 ………………………………………….</t>
  </si>
  <si>
    <t>2015 ………………………………………….</t>
  </si>
  <si>
    <t>2016 ………………………………………….</t>
  </si>
  <si>
    <t>2017 ………………………………………….</t>
  </si>
  <si>
    <t>2018 ………………………………………….</t>
  </si>
  <si>
    <t>2019 ………………………………………….</t>
  </si>
  <si>
    <t>2020 ………………………………………….</t>
  </si>
  <si>
    <t>2021 ………………………………………….</t>
  </si>
  <si>
    <t>2022 ………………………………………….</t>
  </si>
  <si>
    <t>2023 ………………………………………….</t>
  </si>
  <si>
    <r>
      <t>1</t>
    </r>
    <r>
      <rPr>
        <sz val="7"/>
        <rFont val="Arial"/>
        <family val="2"/>
      </rPr>
      <t xml:space="preserve">  Includes non-metals, aggregates, clay and refractory minerals.</t>
    </r>
  </si>
  <si>
    <r>
      <t>2</t>
    </r>
    <r>
      <rPr>
        <sz val="7"/>
        <rFont val="Arial"/>
        <family val="2"/>
      </rPr>
      <t xml:space="preserve">  As adapted by BC Stats from the Statistics Canada, International Trade Statistics custom extract. Previous table releases sourced from Natural Resources Canada.</t>
    </r>
  </si>
  <si>
    <r>
      <t>3</t>
    </r>
    <r>
      <rPr>
        <sz val="7"/>
        <rFont val="Arial"/>
        <family val="2"/>
      </rPr>
      <t xml:space="preserve">  Includes pentanes and condensate.   </t>
    </r>
  </si>
  <si>
    <r>
      <t>4</t>
    </r>
    <r>
      <rPr>
        <sz val="7"/>
        <rFont val="Arial"/>
        <family val="2"/>
      </rPr>
      <t xml:space="preserve">  Liquefied petroleum gases and sulphur.  </t>
    </r>
  </si>
  <si>
    <r>
      <t>x</t>
    </r>
    <r>
      <rPr>
        <sz val="7"/>
        <rFont val="Arial"/>
        <family val="2"/>
      </rPr>
      <t xml:space="preserve">  Suppressed to meet the confidentiality requirements of the</t>
    </r>
    <r>
      <rPr>
        <i/>
        <sz val="7"/>
        <rFont val="Arial"/>
        <family val="2"/>
      </rPr>
      <t xml:space="preserve"> Statistics Act.  </t>
    </r>
  </si>
  <si>
    <t xml:space="preserve">   Sources: Statistics Canada (Tables: 16-10-0022-01 - accessed June 2024), BC Stats, Natural Resources Canada, and Ministry of Energy, Mines and Low Carbon Innovation.</t>
  </si>
  <si>
    <t>Table A1.12   Petroleum and Natural Gas Activity Indicators</t>
  </si>
  <si>
    <t>Provincial Reserves</t>
  </si>
  <si>
    <t>Provincial</t>
  </si>
  <si>
    <t>Natural gas</t>
  </si>
  <si>
    <t>Crude oil and</t>
  </si>
  <si>
    <t>Raw gas</t>
  </si>
  <si>
    <t>Oil</t>
  </si>
  <si>
    <t>Government</t>
  </si>
  <si>
    <t>wellhead condensate</t>
  </si>
  <si>
    <t>(remaining</t>
  </si>
  <si>
    <t>petroleum and</t>
  </si>
  <si>
    <t>(wellhead)</t>
  </si>
  <si>
    <t>Wells Authorized</t>
  </si>
  <si>
    <t>Wells Drilled</t>
  </si>
  <si>
    <t>reserves)</t>
  </si>
  <si>
    <r>
      <t xml:space="preserve">natural gas revenue </t>
    </r>
    <r>
      <rPr>
        <vertAlign val="superscript"/>
        <sz val="7"/>
        <rFont val="Arial"/>
        <family val="2"/>
      </rPr>
      <t>2</t>
    </r>
  </si>
  <si>
    <t>(billion cubic m)</t>
  </si>
  <si>
    <t>(million cubic m)</t>
  </si>
  <si>
    <r>
      <t>(number)</t>
    </r>
    <r>
      <rPr>
        <vertAlign val="superscript"/>
        <sz val="7"/>
        <rFont val="Arial"/>
        <family val="2"/>
      </rPr>
      <t xml:space="preserve"> 1</t>
    </r>
  </si>
  <si>
    <t>(number)</t>
  </si>
  <si>
    <t>($  millions)</t>
  </si>
  <si>
    <t>2014…………….............</t>
  </si>
  <si>
    <t>2015……………..............</t>
  </si>
  <si>
    <t>2016……………............</t>
  </si>
  <si>
    <t>2017……………....................</t>
  </si>
  <si>
    <t>2018……………...................</t>
  </si>
  <si>
    <t>2019……………................</t>
  </si>
  <si>
    <t>2020……………...................</t>
  </si>
  <si>
    <t>2021……………...................</t>
  </si>
  <si>
    <t>2022……………...................</t>
  </si>
  <si>
    <t>2023……………...................</t>
  </si>
  <si>
    <t xml:space="preserve"> n/a </t>
  </si>
  <si>
    <t>per cent change</t>
  </si>
  <si>
    <t>2022-2023……………..............</t>
  </si>
  <si>
    <r>
      <t xml:space="preserve"> 1</t>
    </r>
    <r>
      <rPr>
        <sz val="7"/>
        <rFont val="Arial"/>
        <family val="2"/>
      </rPr>
      <t xml:space="preserve">  No new well authorizations from 2021 to 2023 in response to the Supreme Court of B.C. ruling on the cumulative impacts of industrial development.</t>
    </r>
  </si>
  <si>
    <r>
      <t xml:space="preserve"> 2</t>
    </r>
    <r>
      <rPr>
        <sz val="7"/>
        <rFont val="Arial"/>
        <family val="2"/>
      </rPr>
      <t xml:space="preserve">  Includes Crown royalties, Crown reserve disposition bonuses, fees and rentals.</t>
    </r>
    <r>
      <rPr>
        <vertAlign val="superscript"/>
        <sz val="7"/>
        <rFont val="Arial"/>
        <family val="2"/>
      </rPr>
      <t xml:space="preserve"> </t>
    </r>
    <r>
      <rPr>
        <sz val="7"/>
        <rFont val="Arial"/>
        <family val="2"/>
      </rPr>
      <t>The accounting treatment is revised from deferred accrual to cash basis for all historical years.</t>
    </r>
  </si>
  <si>
    <t xml:space="preserve">    Sources:  Ministry of Energy, Mines and Low Carbon Innovation and BC Energy Regulator.</t>
  </si>
  <si>
    <t>Table A1.13   Supply and Consumption of Electrical Energy in British Columbia</t>
  </si>
  <si>
    <t>Supply</t>
  </si>
  <si>
    <t>Net Exports</t>
  </si>
  <si>
    <t>Net Generation</t>
  </si>
  <si>
    <t xml:space="preserve">All Other </t>
  </si>
  <si>
    <t xml:space="preserve">Receipts </t>
  </si>
  <si>
    <t>Delivered</t>
  </si>
  <si>
    <t>Types Of</t>
  </si>
  <si>
    <t>Total</t>
  </si>
  <si>
    <t>From Other</t>
  </si>
  <si>
    <t>To Other</t>
  </si>
  <si>
    <t>Electricity</t>
  </si>
  <si>
    <t>Provinces</t>
  </si>
  <si>
    <t>Hydro</t>
  </si>
  <si>
    <r>
      <t>Generation</t>
    </r>
    <r>
      <rPr>
        <vertAlign val="superscript"/>
        <sz val="8"/>
        <rFont val="Arial"/>
        <family val="2"/>
      </rPr>
      <t>2</t>
    </r>
  </si>
  <si>
    <t>Generation</t>
  </si>
  <si>
    <t>and Exports</t>
  </si>
  <si>
    <t>Demand</t>
  </si>
  <si>
    <r>
      <t>(gigawatt-hours)</t>
    </r>
    <r>
      <rPr>
        <vertAlign val="superscript"/>
        <sz val="8"/>
        <rFont val="Arial"/>
        <family val="2"/>
      </rPr>
      <t>1</t>
    </r>
  </si>
  <si>
    <t>1989 …………………………………………………….</t>
  </si>
  <si>
    <t>1990 …………………………………………………….</t>
  </si>
  <si>
    <t>1991 ………………………………………………………..</t>
  </si>
  <si>
    <t>1992 ……………………………………………………….</t>
  </si>
  <si>
    <t>1993 …………………………………………………………..</t>
  </si>
  <si>
    <t>1994 ……………………………………………………….</t>
  </si>
  <si>
    <t>1995 ……………………………………………………..</t>
  </si>
  <si>
    <t>1996 …………………………………………………………..</t>
  </si>
  <si>
    <t>1997 …………………………………………………………….</t>
  </si>
  <si>
    <t>1998 ……………………………………………………………..</t>
  </si>
  <si>
    <t>1999 ……………………………………………………………..</t>
  </si>
  <si>
    <t>2000 ……………………………………………………………</t>
  </si>
  <si>
    <t>2001 …………………………………………………………..</t>
  </si>
  <si>
    <t>2002 …………………………………………………………..</t>
  </si>
  <si>
    <t>2003 …………………………………………………………….</t>
  </si>
  <si>
    <t>2004 …………………………………………………………….</t>
  </si>
  <si>
    <t>2005* …………………………………………………………….</t>
  </si>
  <si>
    <t>2006 …………………………………………………………….</t>
  </si>
  <si>
    <t>2007 …………………………………………………………….</t>
  </si>
  <si>
    <t>2008 …………………………………………………………….</t>
  </si>
  <si>
    <t>2009 …………………………………………………………….</t>
  </si>
  <si>
    <t>2010 …………………………………………………………….</t>
  </si>
  <si>
    <t>2011 …………………………………………………………….</t>
  </si>
  <si>
    <t>2012 …………………………………………………………….</t>
  </si>
  <si>
    <t>2013 …………………………………………………………….</t>
  </si>
  <si>
    <t>2014 …………………………………………………………….</t>
  </si>
  <si>
    <t>2015 …………………………………………………………….</t>
  </si>
  <si>
    <t>2016 …………………………………………………………….</t>
  </si>
  <si>
    <t>2017 …………………………………………………………….</t>
  </si>
  <si>
    <t>2018 …………………………………………………………….</t>
  </si>
  <si>
    <t>2019 …………………………………………………………….</t>
  </si>
  <si>
    <t>2020 …………………………………………………………….</t>
  </si>
  <si>
    <t>2021 …………………………………………………………….</t>
  </si>
  <si>
    <t>2022 …………………………………………………………….</t>
  </si>
  <si>
    <t>2023 …………………………………………………………….</t>
  </si>
  <si>
    <r>
      <t xml:space="preserve"> 1  </t>
    </r>
    <r>
      <rPr>
        <sz val="7"/>
        <rFont val="Arial"/>
        <family val="2"/>
      </rPr>
      <t>Gigawatt-hour = one million kilowatt-hours</t>
    </r>
  </si>
  <si>
    <r>
      <t xml:space="preserve"> 2  </t>
    </r>
    <r>
      <rPr>
        <sz val="7"/>
        <rFont val="Arial"/>
        <family val="2"/>
      </rPr>
      <t>All other types of electricity generation includes steam, nuclear, combustion turbine, tidal, wind and solar.</t>
    </r>
  </si>
  <si>
    <r>
      <rPr>
        <b/>
        <sz val="7"/>
        <rFont val="Arial"/>
        <family val="2"/>
      </rPr>
      <t>*</t>
    </r>
    <r>
      <rPr>
        <b/>
        <vertAlign val="superscript"/>
        <sz val="7"/>
        <rFont val="Arial"/>
        <family val="2"/>
      </rPr>
      <t xml:space="preserve">  </t>
    </r>
    <r>
      <rPr>
        <sz val="7"/>
        <rFont val="Arial"/>
        <family val="2"/>
      </rPr>
      <t>Note: Starting from 2005, annual survey values (25-10-0020-01 and 25-10-0021-01) are used since more extensive information is available from companies' annual performance reviews.</t>
    </r>
  </si>
  <si>
    <r>
      <t xml:space="preserve">   </t>
    </r>
    <r>
      <rPr>
        <sz val="7"/>
        <rFont val="Arial"/>
        <family val="2"/>
      </rPr>
      <t>Source:  Statistics Canada (Tables: 25-10-0001-01, 25-10-0020-01 and 25-10-0021-01 – accessed June 2024); BC Stats; Ministry of Finance Calculations.</t>
    </r>
  </si>
  <si>
    <t>Table A1.14    Components of British Columbia Population Change</t>
  </si>
  <si>
    <t>Net Migration</t>
  </si>
  <si>
    <t>Natural Increase</t>
  </si>
  <si>
    <t xml:space="preserve">Total </t>
  </si>
  <si>
    <t>Inter-</t>
  </si>
  <si>
    <t>Population</t>
  </si>
  <si>
    <t xml:space="preserve">provincial </t>
  </si>
  <si>
    <t>national</t>
  </si>
  <si>
    <t>Births</t>
  </si>
  <si>
    <t>Deaths</t>
  </si>
  <si>
    <r>
      <t xml:space="preserve">Increase </t>
    </r>
    <r>
      <rPr>
        <vertAlign val="superscript"/>
        <sz val="7"/>
        <rFont val="Arial"/>
        <family val="2"/>
      </rPr>
      <t>1</t>
    </r>
  </si>
  <si>
    <t>at July 1</t>
  </si>
  <si>
    <t>1975 .........................</t>
  </si>
  <si>
    <t>1976 ...........................</t>
  </si>
  <si>
    <t>1977 .........................</t>
  </si>
  <si>
    <t>1978 ..............................</t>
  </si>
  <si>
    <t>1979 ................................</t>
  </si>
  <si>
    <t>1980 .................................</t>
  </si>
  <si>
    <t>1981 ...................................</t>
  </si>
  <si>
    <t>1982 .................................</t>
  </si>
  <si>
    <t>1983 ...................................</t>
  </si>
  <si>
    <t>1984 ...................................</t>
  </si>
  <si>
    <t>1985 .................................</t>
  </si>
  <si>
    <t>1986 ................................</t>
  </si>
  <si>
    <t>1987 ..................................</t>
  </si>
  <si>
    <t>1988 .................................</t>
  </si>
  <si>
    <t>1989 .............................</t>
  </si>
  <si>
    <t>1990 ..............................</t>
  </si>
  <si>
    <t>1991 ..............................</t>
  </si>
  <si>
    <t>1992 ..............................</t>
  </si>
  <si>
    <t>1993 .................................</t>
  </si>
  <si>
    <t>1994 .................................</t>
  </si>
  <si>
    <t>1995 ..................................</t>
  </si>
  <si>
    <t>1996 .....................................</t>
  </si>
  <si>
    <t>1997 .....................................</t>
  </si>
  <si>
    <t>1998 ....................................</t>
  </si>
  <si>
    <t>1999 ...................................</t>
  </si>
  <si>
    <t>2000 .................................</t>
  </si>
  <si>
    <t>2001 .......................................</t>
  </si>
  <si>
    <t>2002 .................................</t>
  </si>
  <si>
    <t>2003 ..................................</t>
  </si>
  <si>
    <t>2004 ...............................</t>
  </si>
  <si>
    <t>2005 ....................................</t>
  </si>
  <si>
    <t>2006 ..................................</t>
  </si>
  <si>
    <t>2007 ......................................</t>
  </si>
  <si>
    <t>2008 ................................</t>
  </si>
  <si>
    <t>2009 ................................</t>
  </si>
  <si>
    <t>2010 ................................</t>
  </si>
  <si>
    <t>2011 ................................</t>
  </si>
  <si>
    <t>2012 ................................</t>
  </si>
  <si>
    <t>2013 ................................</t>
  </si>
  <si>
    <t>2014 ................................</t>
  </si>
  <si>
    <t>2015 ................................</t>
  </si>
  <si>
    <t>2016 ................................</t>
  </si>
  <si>
    <t>2017 ................................</t>
  </si>
  <si>
    <t>2018 ................................</t>
  </si>
  <si>
    <t>2019 ................................</t>
  </si>
  <si>
    <t>2020 ................................</t>
  </si>
  <si>
    <t>2021 ................................</t>
  </si>
  <si>
    <t>2022 ................................</t>
  </si>
  <si>
    <t>2023 ................................</t>
  </si>
  <si>
    <r>
      <t xml:space="preserve"> 1</t>
    </r>
    <r>
      <rPr>
        <sz val="8"/>
        <rFont val="Arial"/>
        <family val="2"/>
      </rPr>
      <t xml:space="preserve">  Components may not add to totals due to the revision of population statistics based on information collected during </t>
    </r>
  </si>
  <si>
    <t xml:space="preserve"> subsequent census years. The revisions are not distributed back to relevant components due to insufficient data.</t>
  </si>
  <si>
    <t xml:space="preserve"> Sources: Statistics Canada (Tables: 17-10-0020-01, 17-10-0040-01 and 17-10-0059-01 – accessed April 2024) and BC Stats.</t>
  </si>
  <si>
    <r>
      <t xml:space="preserve">  </t>
    </r>
    <r>
      <rPr>
        <vertAlign val="superscript"/>
        <sz val="8"/>
        <rFont val="Arial"/>
        <family val="2"/>
      </rPr>
      <t>2</t>
    </r>
    <r>
      <rPr>
        <sz val="8"/>
        <rFont val="Arial"/>
        <family val="2"/>
      </rPr>
      <t xml:space="preserve">  Component of household income account. This amount includes the wages, salaries and employers' social contributions earned by BC residents, regardless of where they are employed.</t>
    </r>
  </si>
  <si>
    <r>
      <t xml:space="preserve">  </t>
    </r>
    <r>
      <rPr>
        <vertAlign val="superscript"/>
        <sz val="8"/>
        <rFont val="Arial"/>
        <family val="2"/>
      </rPr>
      <t>2</t>
    </r>
    <r>
      <rPr>
        <sz val="8"/>
        <rFont val="Arial"/>
        <family val="2"/>
      </rPr>
      <t xml:space="preserve"> Component of household income account. This amount includes the wages, salaries and employers' social contributions earned by BC residents, regardless of where they are employed.</t>
    </r>
  </si>
  <si>
    <r>
      <t xml:space="preserve">  </t>
    </r>
    <r>
      <rPr>
        <vertAlign val="superscript"/>
        <sz val="8"/>
        <rFont val="Arial"/>
        <family val="2"/>
      </rPr>
      <t>1</t>
    </r>
    <r>
      <rPr>
        <sz val="8"/>
        <rFont val="Arial"/>
        <family val="2"/>
      </rPr>
      <t xml:space="preserve">  Other Services includes health care and social assistance, professional, scientific and technical services, educational services, information and cultural industries, accommodation and food services, administrative and support, waste management and remediation services, arts, entertainment and recreation, management of companies and enterprises, and other services (except public administration).</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</si>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</sst>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General_)"/>
    <numFmt numFmtId="165" formatCode="_(* #,##0_);_(* \(#,##0\);_(* &quot;-&quot;_);_(@_)"/>
    <numFmt numFmtId="166" formatCode="_(* #,##0.0_);_(* \(#,##0.0\);_(@_)"/>
    <numFmt numFmtId="167" formatCode="_(* #,##0.00_);_(* \(#,##0.00\);_(* &quot;-&quot;??_);_(@_)"/>
    <numFmt numFmtId="168" formatCode="_(* #,##0.0_);_(* \(#,##0.0\);_(* &quot;-&quot;?_);_(@_)"/>
    <numFmt numFmtId="169" formatCode="#,##0.0"/>
    <numFmt numFmtId="170" formatCode="0.0"/>
    <numFmt numFmtId="171" formatCode="_-* #,##0.0_-;\-* #,##0.0_-;_-* &quot;-&quot;?_-;_-@_-"/>
    <numFmt numFmtId="172" formatCode="#,##0,,"/>
    <numFmt numFmtId="173" formatCode="_-* #,##0_-;\-* #,##0_-;_-* &quot;-&quot;??_-;_-@_-"/>
    <numFmt numFmtId="174" formatCode="_-* #,##0.0_-;\-* #,##0.0_-;_-* &quot;-&quot;??_-;_-@_-"/>
    <numFmt numFmtId="175" formatCode="0_)"/>
    <numFmt numFmtId="176" formatCode="0.0_)"/>
    <numFmt numFmtId="177" formatCode="#,##0.0,,"/>
    <numFmt numFmtId="178" formatCode="0.0%"/>
    <numFmt numFmtId="179" formatCode="0;[Red]0"/>
    <numFmt numFmtId="180" formatCode="_(* #,##0_);_(* \(#,##0\);_(* &quot;-&quot;??_);_(@_)"/>
    <numFmt numFmtId="181" formatCode="_(* #,##0.00_);_(* \(#,##0.00\);_(* &quot;-&quot;?_);_(@_)"/>
    <numFmt numFmtId="182" formatCode="0.000000000000000"/>
    <numFmt numFmtId="183" formatCode="_(* #,##0.0000000_);_(* \(#,##0.0000000\);_(* &quot;-&quot;?_);_(@_)"/>
    <numFmt numFmtId="184" formatCode="_(* #,##0.000000_);_(* \(#,##0.000000\);_(* &quot;-&quot;_);_(@_)"/>
    <numFmt numFmtId="185" formatCode="_(* #,##0_);_(* \(#,##0\);_(* &quot;-&quot;?_);_(@_)"/>
  </numFmts>
  <fonts count="68" x14ac:knownFonts="1">
    <font>
      <sz val="11"/>
      <color theme="1"/>
      <name val="Aptos Narrow"/>
      <family val="2"/>
      <scheme val="minor"/>
    </font>
    <font>
      <sz val="11"/>
      <color theme="1"/>
      <name val="Aptos Narrow"/>
      <family val="2"/>
      <scheme val="minor"/>
    </font>
    <font>
      <sz val="10"/>
      <name val="MS Sans Serif"/>
    </font>
    <font>
      <b/>
      <sz val="10"/>
      <name val="Arial"/>
      <family val="2"/>
    </font>
    <font>
      <sz val="10"/>
      <name val="Arial"/>
      <family val="2"/>
    </font>
    <font>
      <sz val="10"/>
      <color rgb="FFFF0000"/>
      <name val="Arial"/>
      <family val="2"/>
    </font>
    <font>
      <sz val="8"/>
      <name val="Arial"/>
      <family val="2"/>
    </font>
    <font>
      <sz val="7.5"/>
      <name val="Arial"/>
      <family val="2"/>
    </font>
    <font>
      <vertAlign val="superscript"/>
      <sz val="8"/>
      <name val="Arial"/>
      <family val="2"/>
    </font>
    <font>
      <vertAlign val="superscript"/>
      <sz val="7.5"/>
      <name val="Arial"/>
      <family val="2"/>
    </font>
    <font>
      <sz val="10"/>
      <name val="MS Sans Serif"/>
      <family val="2"/>
    </font>
    <font>
      <sz val="9"/>
      <name val="Arial"/>
      <family val="2"/>
    </font>
    <font>
      <sz val="8"/>
      <color rgb="FFFF0000"/>
      <name val="Arial"/>
      <family val="2"/>
    </font>
    <font>
      <i/>
      <sz val="1"/>
      <name val="Arial"/>
      <family val="2"/>
    </font>
    <font>
      <i/>
      <sz val="8"/>
      <name val="Arial"/>
      <family val="2"/>
    </font>
    <font>
      <b/>
      <i/>
      <sz val="10"/>
      <name val="Arial"/>
      <family val="2"/>
    </font>
    <font>
      <sz val="9"/>
      <color rgb="FFFF0000"/>
      <name val="Arial"/>
      <family val="2"/>
    </font>
    <font>
      <b/>
      <sz val="10"/>
      <color rgb="FFFF0000"/>
      <name val="Arial"/>
      <family val="2"/>
    </font>
    <font>
      <b/>
      <sz val="8"/>
      <name val="Arial"/>
      <family val="2"/>
    </font>
    <font>
      <sz val="10"/>
      <name val="Arial"/>
      <family val="2"/>
    </font>
    <font>
      <b/>
      <sz val="7"/>
      <name val="Arial"/>
      <family val="2"/>
    </font>
    <font>
      <sz val="7"/>
      <name val="Arial"/>
      <family val="2"/>
    </font>
    <font>
      <sz val="5"/>
      <name val="Arial"/>
      <family val="2"/>
    </font>
    <font>
      <sz val="6"/>
      <name val="Arial"/>
      <family val="2"/>
    </font>
    <font>
      <vertAlign val="superscript"/>
      <sz val="6"/>
      <name val="Arial"/>
      <family val="2"/>
    </font>
    <font>
      <sz val="10"/>
      <name val="Courier"/>
      <family val="3"/>
    </font>
    <font>
      <b/>
      <sz val="8"/>
      <color indexed="8"/>
      <name val="Arial"/>
      <family val="2"/>
    </font>
    <font>
      <b/>
      <sz val="6"/>
      <name val="Arial"/>
      <family val="2"/>
    </font>
    <font>
      <sz val="8"/>
      <name val="Courier"/>
      <family val="3"/>
    </font>
    <font>
      <b/>
      <i/>
      <sz val="8"/>
      <name val="Arial"/>
      <family val="2"/>
    </font>
    <font>
      <i/>
      <sz val="9"/>
      <name val="Arial"/>
      <family val="2"/>
    </font>
    <font>
      <sz val="9"/>
      <name val="Courier"/>
      <family val="3"/>
    </font>
    <font>
      <sz val="8"/>
      <color rgb="FFFF0000"/>
      <name val="Courier"/>
      <family val="3"/>
    </font>
    <font>
      <u val="singleAccounting"/>
      <sz val="8"/>
      <name val="Arial"/>
      <family val="2"/>
    </font>
    <font>
      <b/>
      <u val="doubleAccounting"/>
      <sz val="8"/>
      <name val="Arial"/>
      <family val="2"/>
    </font>
    <font>
      <b/>
      <u val="doubleAccounting"/>
      <sz val="8"/>
      <color rgb="FFFF0000"/>
      <name val="Arial"/>
      <family val="2"/>
    </font>
    <font>
      <b/>
      <sz val="8"/>
      <color rgb="FFFF0000"/>
      <name val="Arial"/>
      <family val="2"/>
    </font>
    <font>
      <u/>
      <sz val="8"/>
      <name val="Arial"/>
      <family val="2"/>
    </font>
    <font>
      <u/>
      <sz val="8"/>
      <color rgb="FFFF0000"/>
      <name val="Arial"/>
      <family val="2"/>
    </font>
    <font>
      <b/>
      <sz val="9"/>
      <name val="Arial"/>
      <family val="2"/>
    </font>
    <font>
      <b/>
      <sz val="9"/>
      <color rgb="FFFF0000"/>
      <name val="Arial"/>
      <family val="2"/>
    </font>
    <font>
      <u val="singleAccounting"/>
      <sz val="8"/>
      <color rgb="FFFF0000"/>
      <name val="Arial"/>
      <family val="2"/>
    </font>
    <font>
      <b/>
      <sz val="9.5"/>
      <name val="Arial"/>
      <family val="2"/>
    </font>
    <font>
      <u/>
      <sz val="10"/>
      <color theme="10"/>
      <name val="Arial"/>
      <family val="2"/>
    </font>
    <font>
      <sz val="9"/>
      <name val="MS Sans Serif"/>
      <family val="2"/>
    </font>
    <font>
      <b/>
      <sz val="9"/>
      <name val="MS Sans Serif"/>
      <family val="2"/>
    </font>
    <font>
      <vertAlign val="superscript"/>
      <sz val="7"/>
      <name val="Arial"/>
      <family val="2"/>
    </font>
    <font>
      <sz val="8"/>
      <name val="MS Sans Serif"/>
      <family val="2"/>
    </font>
    <font>
      <sz val="9"/>
      <color rgb="FFFF0000"/>
      <name val="MS Sans Serif"/>
      <family val="2"/>
    </font>
    <font>
      <sz val="8"/>
      <color rgb="FFFF0000"/>
      <name val="MS Sans Serif"/>
      <family val="2"/>
    </font>
    <font>
      <u val="singleAccounting"/>
      <sz val="9"/>
      <name val="Arial"/>
      <family val="2"/>
    </font>
    <font>
      <u val="singleAccounting"/>
      <sz val="9"/>
      <color rgb="FFFF0000"/>
      <name val="Arial"/>
      <family val="2"/>
    </font>
    <font>
      <b/>
      <sz val="8"/>
      <name val="MS Sans Serif"/>
      <family val="2"/>
    </font>
    <font>
      <b/>
      <u val="doubleAccounting"/>
      <sz val="9"/>
      <name val="Arial"/>
      <family val="2"/>
    </font>
    <font>
      <b/>
      <u val="doubleAccounting"/>
      <sz val="9"/>
      <color rgb="FFFF0000"/>
      <name val="Arial"/>
      <family val="2"/>
    </font>
    <font>
      <b/>
      <sz val="8"/>
      <color rgb="FFFF0000"/>
      <name val="MS Sans Serif"/>
      <family val="2"/>
    </font>
    <font>
      <sz val="7"/>
      <name val="MS Sans Serif"/>
      <family val="2"/>
    </font>
    <font>
      <b/>
      <vertAlign val="superscript"/>
      <sz val="8"/>
      <name val="Arial"/>
      <family val="2"/>
    </font>
    <font>
      <u val="doubleAccounting"/>
      <sz val="9"/>
      <name val="Arial"/>
      <family val="2"/>
    </font>
    <font>
      <vertAlign val="superscript"/>
      <sz val="7"/>
      <color rgb="FFFF0000"/>
      <name val="Arial"/>
      <family val="2"/>
    </font>
    <font>
      <sz val="7"/>
      <color rgb="FFFF0000"/>
      <name val="Arial"/>
      <family val="2"/>
    </font>
    <font>
      <sz val="10"/>
      <name val="Tahoma"/>
      <family val="2"/>
    </font>
    <font>
      <sz val="10"/>
      <name val="Tahoma"/>
      <family val="2"/>
    </font>
    <font>
      <sz val="10"/>
      <color rgb="FFFF0000"/>
      <name val="Tahoma"/>
      <family val="2"/>
    </font>
    <font>
      <i/>
      <sz val="7"/>
      <name val="Arial"/>
      <family val="2"/>
    </font>
    <font>
      <sz val="8"/>
      <color rgb="FFFF0000"/>
      <name val="Tahoma"/>
      <family val="2"/>
    </font>
    <font>
      <b/>
      <vertAlign val="superscript"/>
      <sz val="7"/>
      <name val="Arial"/>
      <family val="2"/>
    </font>
    <font>
      <u/>
      <sz val="11"/>
      <color theme="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2">
    <xf numFmtId="0" fontId="0" fillId="0" borderId="0"/>
    <xf numFmtId="0" fontId="2" fillId="0" borderId="0"/>
    <xf numFmtId="0" fontId="10" fillId="0" borderId="0"/>
    <xf numFmtId="0" fontId="1" fillId="0" borderId="0"/>
    <xf numFmtId="40" fontId="10" fillId="0" borderId="0" applyFont="0" applyFill="0" applyBorder="0" applyAlignment="0" applyProtection="0"/>
    <xf numFmtId="0" fontId="1" fillId="0" borderId="0"/>
    <xf numFmtId="0" fontId="1" fillId="0" borderId="0"/>
    <xf numFmtId="0" fontId="1" fillId="0" borderId="0"/>
    <xf numFmtId="0" fontId="19" fillId="0" borderId="0"/>
    <xf numFmtId="43" fontId="4" fillId="0" borderId="0" applyFont="0" applyFill="0" applyBorder="0" applyAlignment="0" applyProtection="0"/>
    <xf numFmtId="0" fontId="25" fillId="0" borderId="0"/>
    <xf numFmtId="0" fontId="4" fillId="0" borderId="0"/>
    <xf numFmtId="43" fontId="1" fillId="0" borderId="0" applyFont="0" applyFill="0" applyBorder="0" applyAlignment="0" applyProtection="0"/>
    <xf numFmtId="0" fontId="4" fillId="0" borderId="0"/>
    <xf numFmtId="0" fontId="10" fillId="0" borderId="0"/>
    <xf numFmtId="0" fontId="4" fillId="0" borderId="0"/>
    <xf numFmtId="0" fontId="43" fillId="0" borderId="0" applyNumberFormat="0" applyFill="0" applyBorder="0" applyAlignment="0" applyProtection="0"/>
    <xf numFmtId="0" fontId="1" fillId="0" borderId="0"/>
    <xf numFmtId="0" fontId="61" fillId="0" borderId="0"/>
    <xf numFmtId="0" fontId="62" fillId="0" borderId="0"/>
    <xf numFmtId="0" fontId="1" fillId="0" borderId="0"/>
    <xf numFmtId="0" fontId="67" fillId="0" borderId="0" applyNumberFormat="0" applyFill="0" applyBorder="0" applyAlignment="0" applyProtection="0"/>
  </cellStyleXfs>
  <cellXfs count="562">
    <xf numFmtId="0" fontId="0" fillId="0" borderId="0" xfId="0"/>
    <xf numFmtId="164" fontId="3" fillId="2" borderId="1" xfId="1" applyNumberFormat="1" applyFont="1" applyFill="1" applyBorder="1" applyAlignment="1">
      <alignment horizontal="left" vertical="center"/>
    </xf>
    <xf numFmtId="0" fontId="4" fillId="2" borderId="1" xfId="1" applyFont="1" applyFill="1" applyBorder="1"/>
    <xf numFmtId="0" fontId="4" fillId="0" borderId="1" xfId="1" applyFont="1" applyBorder="1"/>
    <xf numFmtId="0" fontId="3" fillId="2" borderId="1" xfId="1" applyFont="1" applyFill="1" applyBorder="1"/>
    <xf numFmtId="0" fontId="5" fillId="2" borderId="1" xfId="1" applyFont="1" applyFill="1" applyBorder="1"/>
    <xf numFmtId="164" fontId="6" fillId="2" borderId="1" xfId="1" applyNumberFormat="1" applyFont="1" applyFill="1" applyBorder="1" applyAlignment="1">
      <alignment horizontal="left"/>
    </xf>
    <xf numFmtId="0" fontId="2" fillId="0" borderId="0" xfId="1"/>
    <xf numFmtId="0" fontId="4" fillId="0" borderId="0" xfId="1" applyFont="1"/>
    <xf numFmtId="0" fontId="7" fillId="2" borderId="0" xfId="1" applyFont="1" applyFill="1"/>
    <xf numFmtId="164" fontId="7" fillId="2" borderId="0" xfId="1" applyNumberFormat="1" applyFont="1" applyFill="1" applyAlignment="1">
      <alignment horizontal="center"/>
    </xf>
    <xf numFmtId="0" fontId="7" fillId="0" borderId="0" xfId="1" applyFont="1"/>
    <xf numFmtId="0" fontId="7" fillId="2" borderId="0" xfId="1" applyFont="1" applyFill="1" applyAlignment="1">
      <alignment horizontal="center"/>
    </xf>
    <xf numFmtId="164" fontId="7" fillId="2" borderId="1" xfId="1" applyNumberFormat="1" applyFont="1" applyFill="1" applyBorder="1" applyAlignment="1">
      <alignment horizontal="left"/>
    </xf>
    <xf numFmtId="16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11" fillId="2" borderId="0" xfId="1" applyFont="1" applyFill="1" applyAlignment="1">
      <alignment horizontal="left"/>
    </xf>
    <xf numFmtId="165" fontId="11" fillId="2" borderId="0" xfId="1" applyNumberFormat="1" applyFont="1" applyFill="1" applyAlignment="1">
      <alignment horizontal="right"/>
    </xf>
    <xf numFmtId="165" fontId="11" fillId="2" borderId="0" xfId="1" applyNumberFormat="1" applyFont="1" applyFill="1" applyAlignment="1">
      <alignment horizontal="center"/>
    </xf>
    <xf numFmtId="0" fontId="6" fillId="0" borderId="0" xfId="1" applyFont="1"/>
    <xf numFmtId="0" fontId="12" fillId="0" borderId="0" xfId="1" applyFont="1"/>
    <xf numFmtId="0" fontId="6" fillId="2" borderId="0" xfId="1" applyFont="1" applyFill="1" applyAlignment="1">
      <alignment horizontal="left"/>
    </xf>
    <xf numFmtId="165" fontId="6" fillId="2" borderId="0" xfId="1" applyNumberFormat="1" applyFont="1" applyFill="1" applyAlignment="1">
      <alignment horizontal="center"/>
    </xf>
    <xf numFmtId="165" fontId="12" fillId="2" borderId="0" xfId="1" applyNumberFormat="1" applyFont="1" applyFill="1" applyAlignment="1">
      <alignment horizontal="center"/>
    </xf>
    <xf numFmtId="165" fontId="6" fillId="2" borderId="0" xfId="1" applyNumberFormat="1" applyFont="1" applyFill="1" applyAlignment="1">
      <alignment horizontal="right"/>
    </xf>
    <xf numFmtId="164" fontId="7" fillId="0" borderId="0" xfId="1" applyNumberFormat="1" applyFont="1" applyAlignment="1">
      <alignment horizontal="center"/>
    </xf>
    <xf numFmtId="166" fontId="11" fillId="2" borderId="0" xfId="1" applyNumberFormat="1" applyFont="1" applyFill="1" applyAlignment="1">
      <alignment horizontal="right"/>
    </xf>
    <xf numFmtId="166" fontId="11" fillId="0" borderId="0" xfId="1" applyNumberFormat="1" applyFont="1" applyAlignment="1">
      <alignment horizontal="right"/>
    </xf>
    <xf numFmtId="0" fontId="11" fillId="2" borderId="1" xfId="1" applyFont="1" applyFill="1" applyBorder="1" applyAlignment="1">
      <alignment horizontal="left"/>
    </xf>
    <xf numFmtId="166" fontId="11" fillId="2" borderId="1" xfId="1" applyNumberFormat="1" applyFont="1" applyFill="1" applyBorder="1" applyAlignment="1">
      <alignment horizontal="right"/>
    </xf>
    <xf numFmtId="0" fontId="6" fillId="2" borderId="0" xfId="1" quotePrefix="1" applyFont="1" applyFill="1" applyAlignment="1">
      <alignment horizontal="left" vertical="center"/>
    </xf>
    <xf numFmtId="0" fontId="6" fillId="2" borderId="0" xfId="1" applyFont="1" applyFill="1"/>
    <xf numFmtId="0" fontId="12" fillId="2" borderId="0" xfId="1" applyFont="1" applyFill="1"/>
    <xf numFmtId="0" fontId="4" fillId="2" borderId="0" xfId="1" applyFont="1" applyFill="1"/>
    <xf numFmtId="0" fontId="5" fillId="0" borderId="0" xfId="1" applyFont="1"/>
    <xf numFmtId="0" fontId="5" fillId="2" borderId="0" xfId="1" applyFont="1" applyFill="1"/>
    <xf numFmtId="0" fontId="6" fillId="2" borderId="0" xfId="1" applyFont="1" applyFill="1" applyAlignment="1">
      <alignment vertical="center"/>
    </xf>
    <xf numFmtId="164" fontId="6" fillId="2" borderId="0" xfId="1" applyNumberFormat="1" applyFont="1" applyFill="1" applyAlignment="1">
      <alignment horizontal="center" vertical="center"/>
    </xf>
    <xf numFmtId="0" fontId="6" fillId="2" borderId="0" xfId="1" applyFont="1" applyFill="1" applyAlignment="1">
      <alignment horizontal="center" vertical="center"/>
    </xf>
    <xf numFmtId="164" fontId="6" fillId="2" borderId="1" xfId="1" applyNumberFormat="1" applyFont="1" applyFill="1" applyBorder="1" applyAlignment="1">
      <alignment horizontal="center" vertical="center"/>
    </xf>
    <xf numFmtId="165" fontId="11" fillId="2" borderId="0" xfId="4" applyNumberFormat="1" applyFont="1" applyFill="1" applyBorder="1" applyAlignment="1" applyProtection="1">
      <alignment horizontal="center"/>
    </xf>
    <xf numFmtId="167" fontId="11" fillId="2" borderId="0" xfId="1" applyNumberFormat="1" applyFont="1" applyFill="1" applyAlignment="1">
      <alignment horizontal="right"/>
    </xf>
    <xf numFmtId="168" fontId="11" fillId="2" borderId="0" xfId="1" applyNumberFormat="1" applyFont="1" applyFill="1" applyAlignment="1">
      <alignment horizontal="center"/>
    </xf>
    <xf numFmtId="165" fontId="11" fillId="2" borderId="0" xfId="4" applyNumberFormat="1" applyFont="1" applyFill="1" applyBorder="1" applyAlignment="1" applyProtection="1">
      <alignment horizontal="right"/>
    </xf>
    <xf numFmtId="165" fontId="16" fillId="2" borderId="1" xfId="1" applyNumberFormat="1" applyFont="1" applyFill="1" applyBorder="1" applyAlignment="1">
      <alignment horizontal="center"/>
    </xf>
    <xf numFmtId="168" fontId="16" fillId="2" borderId="1" xfId="1" applyNumberFormat="1" applyFont="1" applyFill="1" applyBorder="1" applyAlignment="1">
      <alignment horizontal="right"/>
    </xf>
    <xf numFmtId="168" fontId="11" fillId="2" borderId="1" xfId="1" applyNumberFormat="1" applyFont="1" applyFill="1" applyBorder="1" applyAlignment="1">
      <alignment horizontal="right"/>
    </xf>
    <xf numFmtId="165" fontId="16" fillId="2" borderId="1" xfId="4" applyNumberFormat="1" applyFont="1" applyFill="1" applyBorder="1" applyAlignment="1" applyProtection="1">
      <alignment horizontal="center"/>
    </xf>
    <xf numFmtId="168" fontId="16" fillId="2" borderId="1" xfId="1" applyNumberFormat="1" applyFont="1" applyFill="1" applyBorder="1" applyAlignment="1">
      <alignment horizontal="center"/>
    </xf>
    <xf numFmtId="168" fontId="11" fillId="2" borderId="0" xfId="1" applyNumberFormat="1" applyFont="1" applyFill="1"/>
    <xf numFmtId="168" fontId="11" fillId="2" borderId="0" xfId="1" applyNumberFormat="1" applyFont="1" applyFill="1" applyAlignment="1">
      <alignment horizontal="right"/>
    </xf>
    <xf numFmtId="166" fontId="11" fillId="2" borderId="0" xfId="1" applyNumberFormat="1" applyFont="1" applyFill="1" applyAlignment="1">
      <alignment horizontal="center"/>
    </xf>
    <xf numFmtId="0" fontId="11" fillId="0" borderId="1" xfId="1" applyFont="1" applyBorder="1" applyAlignment="1">
      <alignment horizontal="left"/>
    </xf>
    <xf numFmtId="168" fontId="11" fillId="2" borderId="1" xfId="1" applyNumberFormat="1" applyFont="1" applyFill="1" applyBorder="1" applyAlignment="1">
      <alignment horizontal="center"/>
    </xf>
    <xf numFmtId="168" fontId="11" fillId="0" borderId="1" xfId="1" applyNumberFormat="1" applyFont="1" applyBorder="1" applyAlignment="1">
      <alignment horizontal="right"/>
    </xf>
    <xf numFmtId="169" fontId="6" fillId="2" borderId="0" xfId="1" applyNumberFormat="1" applyFont="1" applyFill="1" applyAlignment="1">
      <alignment horizontal="center"/>
    </xf>
    <xf numFmtId="0" fontId="6" fillId="2" borderId="0" xfId="1" applyFont="1" applyFill="1" applyAlignment="1">
      <alignment horizontal="center"/>
    </xf>
    <xf numFmtId="164" fontId="6" fillId="2" borderId="0" xfId="1" applyNumberFormat="1" applyFont="1" applyFill="1" applyAlignment="1">
      <alignment horizontal="center"/>
    </xf>
    <xf numFmtId="164" fontId="6" fillId="0" borderId="0" xfId="1" applyNumberFormat="1" applyFont="1" applyAlignment="1">
      <alignment horizontal="center"/>
    </xf>
    <xf numFmtId="164" fontId="6" fillId="0" borderId="1" xfId="1" applyNumberFormat="1" applyFont="1" applyBorder="1" applyAlignment="1">
      <alignment horizontal="center" vertical="center"/>
    </xf>
    <xf numFmtId="170" fontId="11" fillId="2" borderId="0" xfId="1" applyNumberFormat="1" applyFont="1" applyFill="1" applyAlignment="1">
      <alignment horizontal="center"/>
    </xf>
    <xf numFmtId="168" fontId="11" fillId="3" borderId="0" xfId="1" applyNumberFormat="1" applyFont="1" applyFill="1" applyAlignment="1">
      <alignment horizontal="center"/>
    </xf>
    <xf numFmtId="168" fontId="11" fillId="4" borderId="0" xfId="1" applyNumberFormat="1" applyFont="1" applyFill="1" applyAlignment="1">
      <alignment horizontal="center"/>
    </xf>
    <xf numFmtId="167" fontId="11" fillId="2" borderId="0" xfId="1" applyNumberFormat="1" applyFont="1" applyFill="1" applyAlignment="1">
      <alignment horizontal="center"/>
    </xf>
    <xf numFmtId="164" fontId="6" fillId="2" borderId="0" xfId="2" applyNumberFormat="1" applyFont="1" applyFill="1" applyAlignment="1">
      <alignment horizontal="center"/>
    </xf>
    <xf numFmtId="0" fontId="6" fillId="0" borderId="0" xfId="1" applyFont="1" applyAlignment="1">
      <alignment vertical="center"/>
    </xf>
    <xf numFmtId="166" fontId="11" fillId="2" borderId="1" xfId="1" applyNumberFormat="1" applyFont="1" applyFill="1" applyBorder="1" applyAlignment="1">
      <alignment horizontal="center"/>
    </xf>
    <xf numFmtId="0" fontId="17" fillId="2" borderId="1" xfId="1" applyFont="1" applyFill="1" applyBorder="1"/>
    <xf numFmtId="164" fontId="6" fillId="2" borderId="0" xfId="1" quotePrefix="1" applyNumberFormat="1" applyFont="1" applyFill="1" applyAlignment="1">
      <alignment horizontal="center"/>
    </xf>
    <xf numFmtId="164" fontId="6" fillId="2" borderId="1" xfId="1" applyNumberFormat="1" applyFont="1" applyFill="1" applyBorder="1" applyAlignment="1">
      <alignment horizontal="left" vertical="center"/>
    </xf>
    <xf numFmtId="165" fontId="11" fillId="4" borderId="0" xfId="1" applyNumberFormat="1" applyFont="1" applyFill="1" applyAlignment="1">
      <alignment horizontal="center"/>
    </xf>
    <xf numFmtId="0" fontId="11" fillId="2" borderId="2" xfId="1" applyFont="1" applyFill="1" applyBorder="1" applyAlignment="1">
      <alignment horizontal="left"/>
    </xf>
    <xf numFmtId="165" fontId="11" fillId="2" borderId="2" xfId="1" applyNumberFormat="1" applyFont="1" applyFill="1" applyBorder="1" applyAlignment="1">
      <alignment horizontal="center"/>
    </xf>
    <xf numFmtId="165" fontId="11" fillId="2" borderId="2" xfId="1" applyNumberFormat="1" applyFont="1" applyFill="1" applyBorder="1" applyAlignment="1">
      <alignment horizontal="right"/>
    </xf>
    <xf numFmtId="165" fontId="16" fillId="2" borderId="2" xfId="1" applyNumberFormat="1" applyFont="1" applyFill="1" applyBorder="1" applyAlignment="1">
      <alignment horizontal="center"/>
    </xf>
    <xf numFmtId="0" fontId="6" fillId="0" borderId="0" xfId="1" quotePrefix="1" applyFont="1" applyAlignment="1">
      <alignment horizontal="left" vertical="center" wrapText="1"/>
    </xf>
    <xf numFmtId="164" fontId="12" fillId="2" borderId="0" xfId="1" applyNumberFormat="1" applyFont="1" applyFill="1" applyAlignment="1">
      <alignment horizontal="left"/>
    </xf>
    <xf numFmtId="164" fontId="3" fillId="2" borderId="0" xfId="1" applyNumberFormat="1" applyFont="1" applyFill="1" applyAlignment="1">
      <alignment horizontal="left" vertical="center"/>
    </xf>
    <xf numFmtId="164" fontId="6" fillId="2" borderId="2" xfId="1" applyNumberFormat="1" applyFont="1" applyFill="1" applyBorder="1" applyAlignment="1">
      <alignment horizontal="center"/>
    </xf>
    <xf numFmtId="0" fontId="11" fillId="2" borderId="0" xfId="1" quotePrefix="1" applyFont="1" applyFill="1" applyAlignment="1">
      <alignment horizontal="left"/>
    </xf>
    <xf numFmtId="168" fontId="16" fillId="2" borderId="0" xfId="1" applyNumberFormat="1" applyFont="1" applyFill="1" applyAlignment="1">
      <alignment horizontal="center"/>
    </xf>
    <xf numFmtId="0" fontId="2" fillId="2" borderId="0" xfId="1" applyFill="1"/>
    <xf numFmtId="0" fontId="3" fillId="2" borderId="1" xfId="8" applyFont="1" applyFill="1" applyBorder="1" applyAlignment="1">
      <alignment horizontal="left" vertical="center"/>
    </xf>
    <xf numFmtId="0" fontId="19" fillId="2" borderId="1" xfId="8" applyFill="1" applyBorder="1"/>
    <xf numFmtId="0" fontId="19" fillId="0" borderId="0" xfId="8"/>
    <xf numFmtId="0" fontId="7" fillId="2" borderId="0" xfId="8" applyFont="1" applyFill="1"/>
    <xf numFmtId="0" fontId="20" fillId="2" borderId="0" xfId="8" applyFont="1" applyFill="1" applyAlignment="1">
      <alignment horizontal="center" vertical="center"/>
    </xf>
    <xf numFmtId="0" fontId="21" fillId="2" borderId="0" xfId="8" applyFont="1" applyFill="1" applyAlignment="1">
      <alignment vertical="center"/>
    </xf>
    <xf numFmtId="0" fontId="21" fillId="2" borderId="0" xfId="8" applyFont="1" applyFill="1" applyAlignment="1">
      <alignment horizontal="center" vertical="center"/>
    </xf>
    <xf numFmtId="0" fontId="20" fillId="2" borderId="0" xfId="8" applyFont="1" applyFill="1" applyAlignment="1">
      <alignment vertical="center"/>
    </xf>
    <xf numFmtId="0" fontId="7" fillId="0" borderId="0" xfId="8" applyFont="1"/>
    <xf numFmtId="0" fontId="21" fillId="2" borderId="0" xfId="8" applyFont="1" applyFill="1" applyAlignment="1">
      <alignment horizontal="center"/>
    </xf>
    <xf numFmtId="0" fontId="20" fillId="2" borderId="0" xfId="8" applyFont="1" applyFill="1" applyAlignment="1">
      <alignment horizontal="center"/>
    </xf>
    <xf numFmtId="0" fontId="7" fillId="2" borderId="1" xfId="8" applyFont="1" applyFill="1" applyBorder="1"/>
    <xf numFmtId="0" fontId="20" fillId="2" borderId="1" xfId="8" applyFont="1" applyFill="1" applyBorder="1" applyAlignment="1">
      <alignment horizontal="center" vertical="center"/>
    </xf>
    <xf numFmtId="0" fontId="21" fillId="2" borderId="1" xfId="8" applyFont="1" applyFill="1" applyBorder="1" applyAlignment="1">
      <alignment horizontal="center" vertical="center"/>
    </xf>
    <xf numFmtId="0" fontId="6" fillId="2" borderId="0" xfId="8" applyFont="1" applyFill="1" applyAlignment="1">
      <alignment horizontal="left"/>
    </xf>
    <xf numFmtId="165" fontId="6" fillId="2" borderId="0" xfId="8" applyNumberFormat="1" applyFont="1" applyFill="1" applyAlignment="1">
      <alignment horizontal="right"/>
    </xf>
    <xf numFmtId="165" fontId="19" fillId="0" borderId="0" xfId="8" applyNumberFormat="1"/>
    <xf numFmtId="0" fontId="6" fillId="0" borderId="0" xfId="8" applyFont="1"/>
    <xf numFmtId="0" fontId="6" fillId="2" borderId="0" xfId="8" quotePrefix="1" applyFont="1" applyFill="1" applyAlignment="1">
      <alignment horizontal="left"/>
    </xf>
    <xf numFmtId="0" fontId="4" fillId="0" borderId="0" xfId="8" applyFont="1"/>
    <xf numFmtId="0" fontId="6" fillId="2" borderId="2" xfId="8" quotePrefix="1" applyFont="1" applyFill="1" applyBorder="1" applyAlignment="1">
      <alignment horizontal="left"/>
    </xf>
    <xf numFmtId="165" fontId="6" fillId="2" borderId="2" xfId="8" applyNumberFormat="1" applyFont="1" applyFill="1" applyBorder="1" applyAlignment="1">
      <alignment horizontal="right"/>
    </xf>
    <xf numFmtId="168" fontId="6" fillId="2" borderId="0" xfId="8" applyNumberFormat="1" applyFont="1" applyFill="1" applyAlignment="1">
      <alignment horizontal="right"/>
    </xf>
    <xf numFmtId="0" fontId="6" fillId="2" borderId="0" xfId="8" applyFont="1" applyFill="1" applyAlignment="1">
      <alignment horizontal="right"/>
    </xf>
    <xf numFmtId="0" fontId="3" fillId="2" borderId="1" xfId="8" applyFont="1" applyFill="1" applyBorder="1" applyAlignment="1">
      <alignment vertical="center"/>
    </xf>
    <xf numFmtId="0" fontId="22" fillId="2" borderId="0" xfId="8" applyFont="1" applyFill="1"/>
    <xf numFmtId="0" fontId="23" fillId="2" borderId="0" xfId="8" applyFont="1" applyFill="1" applyAlignment="1">
      <alignment horizontal="center"/>
    </xf>
    <xf numFmtId="0" fontId="23" fillId="2" borderId="0" xfId="8" quotePrefix="1" applyFont="1" applyFill="1" applyAlignment="1">
      <alignment horizontal="center"/>
    </xf>
    <xf numFmtId="0" fontId="19" fillId="2" borderId="0" xfId="8" applyFill="1"/>
    <xf numFmtId="0" fontId="7" fillId="2" borderId="0" xfId="8" applyFont="1" applyFill="1" applyAlignment="1">
      <alignment horizontal="left"/>
    </xf>
    <xf numFmtId="165" fontId="6" fillId="2" borderId="0" xfId="9" applyNumberFormat="1" applyFont="1" applyFill="1"/>
    <xf numFmtId="0" fontId="5" fillId="0" borderId="0" xfId="8" applyFont="1"/>
    <xf numFmtId="165" fontId="6" fillId="2" borderId="0" xfId="9" applyNumberFormat="1" applyFont="1" applyFill="1" applyAlignment="1">
      <alignment horizontal="right" vertical="center"/>
    </xf>
    <xf numFmtId="0" fontId="7" fillId="2" borderId="2" xfId="8" applyFont="1" applyFill="1" applyBorder="1" applyAlignment="1">
      <alignment horizontal="left"/>
    </xf>
    <xf numFmtId="168" fontId="6" fillId="2" borderId="2" xfId="8" applyNumberFormat="1" applyFont="1" applyFill="1" applyBorder="1" applyAlignment="1">
      <alignment horizontal="center"/>
    </xf>
    <xf numFmtId="0" fontId="6" fillId="2" borderId="0" xfId="8" quotePrefix="1" applyFont="1" applyFill="1" applyAlignment="1">
      <alignment horizontal="left" vertical="top" wrapText="1" indent="1"/>
    </xf>
    <xf numFmtId="168" fontId="6" fillId="2" borderId="0" xfId="8" applyNumberFormat="1" applyFont="1" applyFill="1" applyAlignment="1">
      <alignment horizontal="center"/>
    </xf>
    <xf numFmtId="0" fontId="7" fillId="2" borderId="1" xfId="8" applyFont="1" applyFill="1" applyBorder="1" applyAlignment="1">
      <alignment horizontal="left"/>
    </xf>
    <xf numFmtId="168" fontId="6" fillId="2" borderId="1" xfId="8" applyNumberFormat="1" applyFont="1" applyFill="1" applyBorder="1" applyAlignment="1">
      <alignment horizontal="right"/>
    </xf>
    <xf numFmtId="0" fontId="6" fillId="2" borderId="0" xfId="8" quotePrefix="1" applyFont="1" applyFill="1" applyAlignment="1">
      <alignment horizontal="left" vertical="top" indent="1"/>
    </xf>
    <xf numFmtId="0" fontId="6" fillId="2" borderId="0" xfId="8" quotePrefix="1" applyFont="1" applyFill="1" applyAlignment="1">
      <alignment horizontal="left" vertical="top"/>
    </xf>
    <xf numFmtId="0" fontId="19" fillId="2" borderId="0" xfId="8" applyFill="1" applyAlignment="1">
      <alignment vertical="top"/>
    </xf>
    <xf numFmtId="170" fontId="26" fillId="2" borderId="0" xfId="10" applyNumberFormat="1" applyFont="1" applyFill="1" applyAlignment="1">
      <alignment horizontal="right"/>
    </xf>
    <xf numFmtId="0" fontId="27" fillId="2" borderId="0" xfId="8" applyFont="1" applyFill="1"/>
    <xf numFmtId="0" fontId="23" fillId="2" borderId="0" xfId="8" applyFont="1" applyFill="1"/>
    <xf numFmtId="0" fontId="27" fillId="2" borderId="0" xfId="8" applyFont="1" applyFill="1" applyAlignment="1">
      <alignment horizontal="center"/>
    </xf>
    <xf numFmtId="0" fontId="27" fillId="2" borderId="1" xfId="8" applyFont="1" applyFill="1" applyBorder="1" applyAlignment="1">
      <alignment horizontal="center"/>
    </xf>
    <xf numFmtId="0" fontId="23" fillId="2" borderId="1" xfId="8" applyFont="1" applyFill="1" applyBorder="1" applyAlignment="1">
      <alignment horizontal="center"/>
    </xf>
    <xf numFmtId="0" fontId="11" fillId="2" borderId="0" xfId="8" applyFont="1" applyFill="1" applyAlignment="1">
      <alignment horizontal="left"/>
    </xf>
    <xf numFmtId="165" fontId="11" fillId="2" borderId="0" xfId="8" applyNumberFormat="1" applyFont="1" applyFill="1"/>
    <xf numFmtId="0" fontId="11" fillId="2" borderId="0" xfId="8" quotePrefix="1" applyFont="1" applyFill="1" applyAlignment="1">
      <alignment horizontal="left"/>
    </xf>
    <xf numFmtId="165" fontId="11" fillId="2" borderId="0" xfId="8" applyNumberFormat="1" applyFont="1" applyFill="1" applyAlignment="1">
      <alignment horizontal="right"/>
    </xf>
    <xf numFmtId="0" fontId="11" fillId="2" borderId="1" xfId="8" quotePrefix="1" applyFont="1" applyFill="1" applyBorder="1" applyAlignment="1">
      <alignment horizontal="left"/>
    </xf>
    <xf numFmtId="165" fontId="11" fillId="2" borderId="1" xfId="8" applyNumberFormat="1" applyFont="1" applyFill="1" applyBorder="1" applyAlignment="1">
      <alignment horizontal="right"/>
    </xf>
    <xf numFmtId="0" fontId="21" fillId="2" borderId="0" xfId="8" quotePrefix="1" applyFont="1" applyFill="1" applyAlignment="1">
      <alignment horizontal="left"/>
    </xf>
    <xf numFmtId="0" fontId="6" fillId="2" borderId="0" xfId="8" quotePrefix="1" applyFont="1" applyFill="1" applyAlignment="1">
      <alignment horizontal="left" indent="1"/>
    </xf>
    <xf numFmtId="0" fontId="6" fillId="2" borderId="0" xfId="8" applyFont="1" applyFill="1"/>
    <xf numFmtId="168" fontId="11" fillId="2" borderId="0" xfId="8" applyNumberFormat="1" applyFont="1" applyFill="1"/>
    <xf numFmtId="170" fontId="7" fillId="2" borderId="0" xfId="8" applyNumberFormat="1" applyFont="1" applyFill="1"/>
    <xf numFmtId="169" fontId="7" fillId="2" borderId="0" xfId="8" applyNumberFormat="1" applyFont="1" applyFill="1"/>
    <xf numFmtId="0" fontId="4" fillId="2" borderId="0" xfId="8" applyFont="1" applyFill="1"/>
    <xf numFmtId="0" fontId="6" fillId="2" borderId="1" xfId="8" applyFont="1" applyFill="1" applyBorder="1"/>
    <xf numFmtId="0" fontId="28" fillId="2" borderId="1" xfId="8" applyFont="1" applyFill="1" applyBorder="1"/>
    <xf numFmtId="0" fontId="11" fillId="2" borderId="3" xfId="8" applyFont="1" applyFill="1" applyBorder="1"/>
    <xf numFmtId="0" fontId="6" fillId="2" borderId="3" xfId="8" applyFont="1" applyFill="1" applyBorder="1" applyAlignment="1">
      <alignment horizontal="center"/>
    </xf>
    <xf numFmtId="1" fontId="6" fillId="2" borderId="3" xfId="8" applyNumberFormat="1" applyFont="1" applyFill="1" applyBorder="1" applyAlignment="1">
      <alignment horizontal="center"/>
    </xf>
    <xf numFmtId="0" fontId="11" fillId="0" borderId="0" xfId="8" applyFont="1"/>
    <xf numFmtId="0" fontId="4" fillId="0" borderId="0" xfId="11"/>
    <xf numFmtId="0" fontId="11" fillId="2" borderId="0" xfId="8" applyFont="1" applyFill="1"/>
    <xf numFmtId="3" fontId="6" fillId="2" borderId="0" xfId="8" applyNumberFormat="1" applyFont="1" applyFill="1" applyAlignment="1">
      <alignment horizontal="center" wrapText="1"/>
    </xf>
    <xf numFmtId="0" fontId="18" fillId="2" borderId="0" xfId="8" applyFont="1" applyFill="1" applyAlignment="1">
      <alignment horizontal="left"/>
    </xf>
    <xf numFmtId="173" fontId="29" fillId="2" borderId="0" xfId="12" applyNumberFormat="1" applyFont="1" applyFill="1"/>
    <xf numFmtId="173" fontId="11" fillId="0" borderId="0" xfId="8" applyNumberFormat="1" applyFont="1"/>
    <xf numFmtId="174" fontId="11" fillId="0" borderId="0" xfId="8" applyNumberFormat="1" applyFont="1"/>
    <xf numFmtId="173" fontId="12" fillId="2" borderId="0" xfId="9" applyNumberFormat="1" applyFont="1" applyFill="1"/>
    <xf numFmtId="173" fontId="6" fillId="2" borderId="0" xfId="9" applyNumberFormat="1" applyFont="1" applyFill="1"/>
    <xf numFmtId="0" fontId="14" fillId="2" borderId="0" xfId="8" applyFont="1" applyFill="1"/>
    <xf numFmtId="0" fontId="14" fillId="2" borderId="0" xfId="8" applyFont="1" applyFill="1" applyAlignment="1">
      <alignment horizontal="left"/>
    </xf>
    <xf numFmtId="173" fontId="14" fillId="2" borderId="0" xfId="12" applyNumberFormat="1" applyFont="1" applyFill="1"/>
    <xf numFmtId="173" fontId="30" fillId="0" borderId="0" xfId="8" applyNumberFormat="1" applyFont="1"/>
    <xf numFmtId="0" fontId="30" fillId="0" borderId="0" xfId="8" applyFont="1"/>
    <xf numFmtId="173" fontId="14" fillId="2" borderId="0" xfId="12" applyNumberFormat="1" applyFont="1" applyFill="1" applyAlignment="1">
      <alignment horizontal="right"/>
    </xf>
    <xf numFmtId="173" fontId="6" fillId="2" borderId="0" xfId="12" applyNumberFormat="1" applyFont="1" applyFill="1"/>
    <xf numFmtId="173" fontId="14" fillId="2" borderId="0" xfId="9" applyNumberFormat="1" applyFont="1" applyFill="1"/>
    <xf numFmtId="173" fontId="12" fillId="2" borderId="0" xfId="8" applyNumberFormat="1" applyFont="1" applyFill="1"/>
    <xf numFmtId="0" fontId="30" fillId="2" borderId="1" xfId="8" applyFont="1" applyFill="1" applyBorder="1"/>
    <xf numFmtId="173" fontId="30" fillId="2" borderId="1" xfId="8" applyNumberFormat="1" applyFont="1" applyFill="1" applyBorder="1"/>
    <xf numFmtId="173" fontId="30" fillId="2" borderId="0" xfId="8" applyNumberFormat="1" applyFont="1" applyFill="1"/>
    <xf numFmtId="0" fontId="30" fillId="2" borderId="0" xfId="8" applyFont="1" applyFill="1" applyAlignment="1">
      <alignment horizontal="left"/>
    </xf>
    <xf numFmtId="173" fontId="31" fillId="2" borderId="0" xfId="8" applyNumberFormat="1" applyFont="1" applyFill="1"/>
    <xf numFmtId="173" fontId="11" fillId="2" borderId="0" xfId="8" applyNumberFormat="1" applyFont="1" applyFill="1"/>
    <xf numFmtId="173" fontId="11" fillId="2" borderId="2" xfId="8" applyNumberFormat="1" applyFont="1" applyFill="1" applyBorder="1"/>
    <xf numFmtId="173" fontId="6" fillId="2" borderId="0" xfId="8" applyNumberFormat="1" applyFont="1" applyFill="1"/>
    <xf numFmtId="0" fontId="12" fillId="0" borderId="0" xfId="8" applyFont="1"/>
    <xf numFmtId="173" fontId="32" fillId="0" borderId="0" xfId="8" applyNumberFormat="1" applyFont="1"/>
    <xf numFmtId="173" fontId="12" fillId="0" borderId="0" xfId="8" applyNumberFormat="1" applyFont="1"/>
    <xf numFmtId="173" fontId="5" fillId="0" borderId="0" xfId="8" applyNumberFormat="1" applyFont="1"/>
    <xf numFmtId="173" fontId="28" fillId="0" borderId="0" xfId="8" applyNumberFormat="1" applyFont="1"/>
    <xf numFmtId="173" fontId="6" fillId="0" borderId="0" xfId="8" applyNumberFormat="1" applyFont="1"/>
    <xf numFmtId="173" fontId="4" fillId="0" borderId="0" xfId="8" applyNumberFormat="1" applyFont="1"/>
    <xf numFmtId="0" fontId="3" fillId="2" borderId="1" xfId="8" applyFont="1" applyFill="1" applyBorder="1"/>
    <xf numFmtId="0" fontId="5" fillId="2" borderId="1" xfId="8" applyFont="1" applyFill="1" applyBorder="1"/>
    <xf numFmtId="0" fontId="5" fillId="2" borderId="0" xfId="8" applyFont="1" applyFill="1"/>
    <xf numFmtId="0" fontId="6" fillId="2" borderId="0" xfId="8" applyFont="1" applyFill="1" applyAlignment="1">
      <alignment horizontal="center"/>
    </xf>
    <xf numFmtId="0" fontId="6" fillId="2" borderId="0" xfId="13" applyFont="1" applyFill="1" applyAlignment="1">
      <alignment horizontal="center"/>
    </xf>
    <xf numFmtId="0" fontId="6" fillId="0" borderId="0" xfId="8" applyFont="1" applyAlignment="1">
      <alignment horizontal="center"/>
    </xf>
    <xf numFmtId="0" fontId="6" fillId="2" borderId="1" xfId="8" applyFont="1" applyFill="1" applyBorder="1" applyAlignment="1">
      <alignment horizontal="center"/>
    </xf>
    <xf numFmtId="0" fontId="12" fillId="2" borderId="2" xfId="8" applyFont="1" applyFill="1" applyBorder="1"/>
    <xf numFmtId="0" fontId="6" fillId="2" borderId="2" xfId="8" applyFont="1" applyFill="1" applyBorder="1" applyAlignment="1">
      <alignment horizontal="center" vertical="center"/>
    </xf>
    <xf numFmtId="0" fontId="12" fillId="2" borderId="2" xfId="8" applyFont="1" applyFill="1" applyBorder="1" applyAlignment="1">
      <alignment horizontal="center"/>
    </xf>
    <xf numFmtId="0" fontId="6" fillId="2" borderId="2" xfId="8" applyFont="1" applyFill="1" applyBorder="1" applyAlignment="1">
      <alignment horizontal="center"/>
    </xf>
    <xf numFmtId="169" fontId="6" fillId="2" borderId="0" xfId="8" applyNumberFormat="1" applyFont="1" applyFill="1" applyAlignment="1">
      <alignment horizontal="right"/>
    </xf>
    <xf numFmtId="169" fontId="12" fillId="2" borderId="0" xfId="8" applyNumberFormat="1" applyFont="1" applyFill="1" applyAlignment="1">
      <alignment horizontal="right"/>
    </xf>
    <xf numFmtId="169" fontId="12" fillId="2" borderId="0" xfId="13" applyNumberFormat="1" applyFont="1" applyFill="1" applyAlignment="1">
      <alignment horizontal="right"/>
    </xf>
    <xf numFmtId="168" fontId="6" fillId="2" borderId="0" xfId="13" applyNumberFormat="1" applyFont="1" applyFill="1" applyAlignment="1">
      <alignment horizontal="right"/>
    </xf>
    <xf numFmtId="168" fontId="12" fillId="2" borderId="0" xfId="13" applyNumberFormat="1" applyFont="1" applyFill="1" applyAlignment="1">
      <alignment horizontal="right"/>
    </xf>
    <xf numFmtId="0" fontId="12" fillId="2" borderId="0" xfId="8" applyFont="1" applyFill="1"/>
    <xf numFmtId="169" fontId="33" fillId="2" borderId="0" xfId="8" applyNumberFormat="1" applyFont="1" applyFill="1" applyAlignment="1">
      <alignment horizontal="right"/>
    </xf>
    <xf numFmtId="0" fontId="18" fillId="2" borderId="0" xfId="8" applyFont="1" applyFill="1"/>
    <xf numFmtId="169" fontId="34" fillId="2" borderId="0" xfId="8" applyNumberFormat="1" applyFont="1" applyFill="1" applyAlignment="1">
      <alignment horizontal="right"/>
    </xf>
    <xf numFmtId="169" fontId="35" fillId="2" borderId="0" xfId="8" applyNumberFormat="1" applyFont="1" applyFill="1" applyAlignment="1">
      <alignment horizontal="right"/>
    </xf>
    <xf numFmtId="169" fontId="36" fillId="2" borderId="0" xfId="8" applyNumberFormat="1" applyFont="1" applyFill="1" applyAlignment="1">
      <alignment horizontal="right"/>
    </xf>
    <xf numFmtId="168" fontId="36" fillId="2" borderId="0" xfId="13" applyNumberFormat="1" applyFont="1" applyFill="1" applyAlignment="1">
      <alignment horizontal="right"/>
    </xf>
    <xf numFmtId="0" fontId="3" fillId="0" borderId="0" xfId="8" applyFont="1"/>
    <xf numFmtId="0" fontId="36" fillId="2" borderId="1" xfId="8" applyFont="1" applyFill="1" applyBorder="1"/>
    <xf numFmtId="168" fontId="35" fillId="2" borderId="1" xfId="8" applyNumberFormat="1" applyFont="1" applyFill="1" applyBorder="1" applyAlignment="1">
      <alignment horizontal="right"/>
    </xf>
    <xf numFmtId="168" fontId="36" fillId="2" borderId="1" xfId="8" applyNumberFormat="1" applyFont="1" applyFill="1" applyBorder="1"/>
    <xf numFmtId="168" fontId="36" fillId="2" borderId="1" xfId="13" applyNumberFormat="1" applyFont="1" applyFill="1" applyBorder="1"/>
    <xf numFmtId="0" fontId="16" fillId="2" borderId="0" xfId="8" applyFont="1" applyFill="1"/>
    <xf numFmtId="168" fontId="5" fillId="2" borderId="0" xfId="8" applyNumberFormat="1" applyFont="1" applyFill="1" applyAlignment="1">
      <alignment horizontal="right"/>
    </xf>
    <xf numFmtId="168" fontId="5" fillId="2" borderId="0" xfId="8" applyNumberFormat="1" applyFont="1" applyFill="1"/>
    <xf numFmtId="168" fontId="5" fillId="2" borderId="0" xfId="13" applyNumberFormat="1" applyFont="1" applyFill="1"/>
    <xf numFmtId="168" fontId="12" fillId="2" borderId="0" xfId="8" applyNumberFormat="1" applyFont="1" applyFill="1" applyAlignment="1">
      <alignment horizontal="right"/>
    </xf>
    <xf numFmtId="169" fontId="37" fillId="2" borderId="0" xfId="8" applyNumberFormat="1" applyFont="1" applyFill="1" applyAlignment="1">
      <alignment horizontal="right"/>
    </xf>
    <xf numFmtId="168" fontId="38" fillId="2" borderId="0" xfId="8" applyNumberFormat="1" applyFont="1" applyFill="1" applyAlignment="1">
      <alignment horizontal="right"/>
    </xf>
    <xf numFmtId="0" fontId="39" fillId="2" borderId="0" xfId="8" applyFont="1" applyFill="1"/>
    <xf numFmtId="168" fontId="36" fillId="2" borderId="0" xfId="8" applyNumberFormat="1" applyFont="1" applyFill="1" applyAlignment="1">
      <alignment horizontal="right"/>
    </xf>
    <xf numFmtId="0" fontId="40" fillId="2" borderId="1" xfId="8" applyFont="1" applyFill="1" applyBorder="1"/>
    <xf numFmtId="168" fontId="34" fillId="2" borderId="1" xfId="8" applyNumberFormat="1" applyFont="1" applyFill="1" applyBorder="1" applyAlignment="1">
      <alignment horizontal="right"/>
    </xf>
    <xf numFmtId="168" fontId="12" fillId="2" borderId="1" xfId="13" applyNumberFormat="1" applyFont="1" applyFill="1" applyBorder="1"/>
    <xf numFmtId="168" fontId="4" fillId="2" borderId="0" xfId="8" applyNumberFormat="1" applyFont="1" applyFill="1" applyAlignment="1">
      <alignment horizontal="right"/>
    </xf>
    <xf numFmtId="168" fontId="12" fillId="2" borderId="0" xfId="8" applyNumberFormat="1" applyFont="1" applyFill="1"/>
    <xf numFmtId="168" fontId="6" fillId="2" borderId="0" xfId="13" applyNumberFormat="1" applyFont="1" applyFill="1"/>
    <xf numFmtId="168" fontId="12" fillId="2" borderId="0" xfId="13" applyNumberFormat="1" applyFont="1" applyFill="1"/>
    <xf numFmtId="169" fontId="41" fillId="2" borderId="0" xfId="8" applyNumberFormat="1" applyFont="1" applyFill="1" applyAlignment="1">
      <alignment horizontal="right"/>
    </xf>
    <xf numFmtId="169" fontId="35" fillId="2" borderId="1" xfId="8" applyNumberFormat="1" applyFont="1" applyFill="1" applyBorder="1"/>
    <xf numFmtId="169" fontId="34" fillId="2" borderId="1" xfId="8" applyNumberFormat="1" applyFont="1" applyFill="1" applyBorder="1"/>
    <xf numFmtId="168" fontId="12" fillId="2" borderId="1" xfId="8" applyNumberFormat="1" applyFont="1" applyFill="1" applyBorder="1"/>
    <xf numFmtId="169" fontId="5" fillId="2" borderId="0" xfId="8" applyNumberFormat="1" applyFont="1" applyFill="1"/>
    <xf numFmtId="169" fontId="4" fillId="2" borderId="0" xfId="8" applyNumberFormat="1" applyFont="1" applyFill="1"/>
    <xf numFmtId="169" fontId="34" fillId="2" borderId="0" xfId="8" applyNumberFormat="1" applyFont="1" applyFill="1"/>
    <xf numFmtId="169" fontId="35" fillId="2" borderId="0" xfId="8" applyNumberFormat="1" applyFont="1" applyFill="1"/>
    <xf numFmtId="169" fontId="18" fillId="2" borderId="0" xfId="8" applyNumberFormat="1" applyFont="1" applyFill="1" applyAlignment="1">
      <alignment horizontal="right"/>
    </xf>
    <xf numFmtId="168" fontId="36" fillId="2" borderId="0" xfId="8" applyNumberFormat="1" applyFont="1" applyFill="1"/>
    <xf numFmtId="168" fontId="6" fillId="2" borderId="0" xfId="8" applyNumberFormat="1" applyFont="1" applyFill="1"/>
    <xf numFmtId="169" fontId="36" fillId="2" borderId="1" xfId="8" applyNumberFormat="1" applyFont="1" applyFill="1" applyBorder="1"/>
    <xf numFmtId="170" fontId="12" fillId="2" borderId="1" xfId="8" applyNumberFormat="1" applyFont="1" applyFill="1" applyBorder="1"/>
    <xf numFmtId="170" fontId="36" fillId="2" borderId="1" xfId="8" applyNumberFormat="1" applyFont="1" applyFill="1" applyBorder="1"/>
    <xf numFmtId="0" fontId="6" fillId="2" borderId="0" xfId="14" applyFont="1" applyFill="1"/>
    <xf numFmtId="175" fontId="3" fillId="2" borderId="0" xfId="8" quotePrefix="1" applyNumberFormat="1" applyFont="1" applyFill="1" applyAlignment="1">
      <alignment horizontal="left" vertical="center"/>
    </xf>
    <xf numFmtId="175" fontId="42" fillId="2" borderId="0" xfId="8" quotePrefix="1" applyNumberFormat="1" applyFont="1" applyFill="1" applyAlignment="1">
      <alignment horizontal="left" vertical="center"/>
    </xf>
    <xf numFmtId="175" fontId="3" fillId="2" borderId="0" xfId="15" applyNumberFormat="1" applyFont="1" applyFill="1" applyAlignment="1">
      <alignment horizontal="left" vertical="center"/>
    </xf>
    <xf numFmtId="176" fontId="4" fillId="2" borderId="0" xfId="8" applyNumberFormat="1" applyFont="1" applyFill="1" applyAlignment="1">
      <alignment vertical="center"/>
    </xf>
    <xf numFmtId="0" fontId="43" fillId="0" borderId="0" xfId="16"/>
    <xf numFmtId="175" fontId="4" fillId="2" borderId="1" xfId="8" applyNumberFormat="1" applyFont="1" applyFill="1" applyBorder="1" applyAlignment="1">
      <alignment vertical="center"/>
    </xf>
    <xf numFmtId="175" fontId="3" fillId="2" borderId="1" xfId="8" quotePrefix="1" applyNumberFormat="1" applyFont="1" applyFill="1" applyBorder="1" applyAlignment="1">
      <alignment horizontal="left" vertical="center"/>
    </xf>
    <xf numFmtId="176" fontId="4" fillId="2" borderId="1" xfId="8" applyNumberFormat="1" applyFont="1" applyFill="1" applyBorder="1" applyAlignment="1">
      <alignment vertical="center"/>
    </xf>
    <xf numFmtId="169" fontId="6" fillId="2" borderId="0" xfId="8" applyNumberFormat="1" applyFont="1" applyFill="1" applyAlignment="1">
      <alignment vertical="center"/>
    </xf>
    <xf numFmtId="169" fontId="6" fillId="2" borderId="0" xfId="8" applyNumberFormat="1" applyFont="1" applyFill="1" applyAlignment="1">
      <alignment horizontal="center" vertical="center"/>
    </xf>
    <xf numFmtId="169" fontId="6" fillId="2" borderId="0" xfId="8" applyNumberFormat="1" applyFont="1" applyFill="1" applyAlignment="1">
      <alignment horizontal="centerContinuous" vertical="center"/>
    </xf>
    <xf numFmtId="169" fontId="6" fillId="2" borderId="1" xfId="8" applyNumberFormat="1" applyFont="1" applyFill="1" applyBorder="1" applyAlignment="1">
      <alignment vertical="center"/>
    </xf>
    <xf numFmtId="177" fontId="6" fillId="2" borderId="1" xfId="8" applyNumberFormat="1" applyFont="1" applyFill="1" applyBorder="1" applyAlignment="1">
      <alignment vertical="center"/>
    </xf>
    <xf numFmtId="177" fontId="6" fillId="2" borderId="0" xfId="8" applyNumberFormat="1" applyFont="1" applyFill="1" applyAlignment="1">
      <alignment vertical="center"/>
    </xf>
    <xf numFmtId="177" fontId="6" fillId="2" borderId="0" xfId="8" quotePrefix="1" applyNumberFormat="1" applyFont="1" applyFill="1" applyAlignment="1">
      <alignment horizontal="center" vertical="center"/>
    </xf>
    <xf numFmtId="0" fontId="19" fillId="2" borderId="0" xfId="8" applyFill="1" applyAlignment="1">
      <alignment vertical="center"/>
    </xf>
    <xf numFmtId="0" fontId="19" fillId="2" borderId="0" xfId="8" applyFill="1" applyAlignment="1">
      <alignment horizontal="right" vertical="center"/>
    </xf>
    <xf numFmtId="0" fontId="4" fillId="2" borderId="0" xfId="8" applyFont="1" applyFill="1" applyAlignment="1">
      <alignment horizontal="right" vertical="center"/>
    </xf>
    <xf numFmtId="0" fontId="4" fillId="2" borderId="0" xfId="8" applyFont="1" applyFill="1" applyAlignment="1">
      <alignment vertical="center"/>
    </xf>
    <xf numFmtId="0" fontId="11" fillId="2" borderId="0" xfId="8" applyFont="1" applyFill="1" applyAlignment="1">
      <alignment horizontal="left" vertical="center"/>
    </xf>
    <xf numFmtId="37" fontId="18" fillId="2" borderId="0" xfId="8" applyNumberFormat="1" applyFont="1" applyFill="1" applyAlignment="1">
      <alignment vertical="center"/>
    </xf>
    <xf numFmtId="172" fontId="18" fillId="2" borderId="0" xfId="8" applyNumberFormat="1" applyFont="1" applyFill="1"/>
    <xf numFmtId="165" fontId="16" fillId="2" borderId="0" xfId="8" applyNumberFormat="1" applyFont="1" applyFill="1" applyAlignment="1">
      <alignment vertical="center"/>
    </xf>
    <xf numFmtId="172" fontId="36" fillId="2" borderId="0" xfId="8" applyNumberFormat="1" applyFont="1" applyFill="1"/>
    <xf numFmtId="165" fontId="11" fillId="0" borderId="0" xfId="8" applyNumberFormat="1" applyFont="1" applyAlignment="1">
      <alignment vertical="center"/>
    </xf>
    <xf numFmtId="37" fontId="18" fillId="0" borderId="0" xfId="8" applyNumberFormat="1" applyFont="1"/>
    <xf numFmtId="0" fontId="44" fillId="2" borderId="0" xfId="8" applyFont="1" applyFill="1" applyAlignment="1">
      <alignment vertical="center"/>
    </xf>
    <xf numFmtId="0" fontId="11" fillId="2" borderId="0" xfId="8" applyFont="1" applyFill="1" applyAlignment="1">
      <alignment vertical="center"/>
    </xf>
    <xf numFmtId="37" fontId="6" fillId="2" borderId="0" xfId="8" applyNumberFormat="1" applyFont="1" applyFill="1" applyAlignment="1">
      <alignment vertical="center"/>
    </xf>
    <xf numFmtId="172" fontId="6" fillId="2" borderId="0" xfId="8" applyNumberFormat="1" applyFont="1" applyFill="1"/>
    <xf numFmtId="172" fontId="12" fillId="2" borderId="0" xfId="8" applyNumberFormat="1" applyFont="1" applyFill="1"/>
    <xf numFmtId="0" fontId="11" fillId="2" borderId="0" xfId="8" quotePrefix="1" applyFont="1" applyFill="1" applyAlignment="1">
      <alignment horizontal="left" vertical="center"/>
    </xf>
    <xf numFmtId="3" fontId="12" fillId="2" borderId="0" xfId="8" applyNumberFormat="1" applyFont="1" applyFill="1"/>
    <xf numFmtId="3" fontId="6" fillId="2" borderId="0" xfId="8" applyNumberFormat="1" applyFont="1" applyFill="1"/>
    <xf numFmtId="37" fontId="12" fillId="2" borderId="0" xfId="8" applyNumberFormat="1" applyFont="1" applyFill="1"/>
    <xf numFmtId="0" fontId="30" fillId="2" borderId="0" xfId="8" applyFont="1" applyFill="1" applyAlignment="1">
      <alignment horizontal="left" vertical="center"/>
    </xf>
    <xf numFmtId="3" fontId="18" fillId="2" borderId="0" xfId="8" applyNumberFormat="1" applyFont="1" applyFill="1" applyAlignment="1">
      <alignment horizontal="right" vertical="center"/>
    </xf>
    <xf numFmtId="3" fontId="6" fillId="2" borderId="0" xfId="8" applyNumberFormat="1" applyFont="1" applyFill="1" applyAlignment="1">
      <alignment horizontal="right" vertical="center"/>
    </xf>
    <xf numFmtId="0" fontId="45" fillId="2" borderId="0" xfId="8" applyFont="1" applyFill="1" applyAlignment="1">
      <alignment vertical="center"/>
    </xf>
    <xf numFmtId="0" fontId="39" fillId="2" borderId="0" xfId="8" applyFont="1" applyFill="1" applyAlignment="1">
      <alignment horizontal="left" vertical="center"/>
    </xf>
    <xf numFmtId="0" fontId="18" fillId="2" borderId="1" xfId="8" applyFont="1" applyFill="1" applyBorder="1" applyAlignment="1">
      <alignment horizontal="left" vertical="center"/>
    </xf>
    <xf numFmtId="37" fontId="18" fillId="2" borderId="1" xfId="8" applyNumberFormat="1" applyFont="1" applyFill="1" applyBorder="1" applyAlignment="1">
      <alignment vertical="center"/>
    </xf>
    <xf numFmtId="0" fontId="36" fillId="2" borderId="0" xfId="8" applyFont="1" applyFill="1" applyAlignment="1">
      <alignment horizontal="left" vertical="center"/>
    </xf>
    <xf numFmtId="37" fontId="36" fillId="2" borderId="0" xfId="8" applyNumberFormat="1" applyFont="1" applyFill="1" applyAlignment="1">
      <alignment vertical="center"/>
    </xf>
    <xf numFmtId="3" fontId="46" fillId="2" borderId="0" xfId="8" applyNumberFormat="1" applyFont="1" applyFill="1" applyAlignment="1">
      <alignment horizontal="left" vertical="top"/>
    </xf>
    <xf numFmtId="169" fontId="21" fillId="2" borderId="0" xfId="8" quotePrefix="1" applyNumberFormat="1" applyFont="1" applyFill="1" applyAlignment="1">
      <alignment horizontal="left" vertical="center"/>
    </xf>
    <xf numFmtId="178" fontId="18" fillId="0" borderId="0" xfId="8" applyNumberFormat="1" applyFont="1" applyAlignment="1">
      <alignment horizontal="right"/>
    </xf>
    <xf numFmtId="0" fontId="18" fillId="0" borderId="0" xfId="8" applyFont="1" applyAlignment="1">
      <alignment horizontal="left"/>
    </xf>
    <xf numFmtId="178" fontId="6" fillId="0" borderId="0" xfId="8" applyNumberFormat="1" applyFont="1" applyAlignment="1">
      <alignment horizontal="right"/>
    </xf>
    <xf numFmtId="0" fontId="6" fillId="0" borderId="0" xfId="8" applyFont="1" applyAlignment="1">
      <alignment horizontal="left"/>
    </xf>
    <xf numFmtId="0" fontId="29" fillId="0" borderId="0" xfId="8" applyFont="1" applyAlignment="1">
      <alignment horizontal="left"/>
    </xf>
    <xf numFmtId="0" fontId="18" fillId="0" borderId="0" xfId="8" applyFont="1"/>
    <xf numFmtId="0" fontId="11" fillId="0" borderId="0" xfId="8" applyFont="1" applyAlignment="1">
      <alignment horizontal="right"/>
    </xf>
    <xf numFmtId="0" fontId="39" fillId="0" borderId="0" xfId="8" applyFont="1"/>
    <xf numFmtId="175" fontId="42" fillId="2" borderId="1" xfId="8" quotePrefix="1" applyNumberFormat="1" applyFont="1" applyFill="1" applyBorder="1" applyAlignment="1">
      <alignment horizontal="left" vertical="center"/>
    </xf>
    <xf numFmtId="175" fontId="3" fillId="2" borderId="1" xfId="8" applyNumberFormat="1" applyFont="1" applyFill="1" applyBorder="1" applyAlignment="1">
      <alignment horizontal="left" vertical="center"/>
    </xf>
    <xf numFmtId="169" fontId="12" fillId="2" borderId="0" xfId="8" applyNumberFormat="1" applyFont="1" applyFill="1" applyAlignment="1">
      <alignment horizontal="center" vertical="center"/>
    </xf>
    <xf numFmtId="169" fontId="6" fillId="2" borderId="0" xfId="8" applyNumberFormat="1" applyFont="1" applyFill="1" applyAlignment="1">
      <alignment horizontal="right" vertical="center"/>
    </xf>
    <xf numFmtId="169" fontId="6" fillId="2" borderId="1" xfId="8" applyNumberFormat="1" applyFont="1" applyFill="1" applyBorder="1" applyAlignment="1">
      <alignment horizontal="centerContinuous" vertical="center"/>
    </xf>
    <xf numFmtId="179" fontId="6" fillId="2" borderId="1" xfId="8" applyNumberFormat="1" applyFont="1" applyFill="1" applyBorder="1" applyAlignment="1">
      <alignment horizontal="center" vertical="center"/>
    </xf>
    <xf numFmtId="179" fontId="12" fillId="2" borderId="1" xfId="8" applyNumberFormat="1" applyFont="1" applyFill="1" applyBorder="1" applyAlignment="1">
      <alignment horizontal="center" vertical="center"/>
    </xf>
    <xf numFmtId="179" fontId="6" fillId="2" borderId="1" xfId="8" quotePrefix="1" applyNumberFormat="1" applyFont="1" applyFill="1" applyBorder="1" applyAlignment="1">
      <alignment horizontal="center" vertical="center"/>
    </xf>
    <xf numFmtId="177" fontId="12" fillId="2" borderId="0" xfId="8" applyNumberFormat="1" applyFont="1" applyFill="1" applyAlignment="1">
      <alignment vertical="center"/>
    </xf>
    <xf numFmtId="0" fontId="47" fillId="2" borderId="0" xfId="8" applyFont="1" applyFill="1" applyAlignment="1">
      <alignment vertical="center"/>
    </xf>
    <xf numFmtId="0" fontId="6" fillId="2" borderId="0" xfId="8" applyFont="1" applyFill="1" applyAlignment="1">
      <alignment vertical="center"/>
    </xf>
    <xf numFmtId="172" fontId="11" fillId="2" borderId="0" xfId="8" applyNumberFormat="1" applyFont="1" applyFill="1"/>
    <xf numFmtId="172" fontId="16" fillId="2" borderId="0" xfId="8" applyNumberFormat="1" applyFont="1" applyFill="1"/>
    <xf numFmtId="37" fontId="16" fillId="2" borderId="0" xfId="8" applyNumberFormat="1" applyFont="1" applyFill="1"/>
    <xf numFmtId="168" fontId="11" fillId="2" borderId="0" xfId="8" applyNumberFormat="1" applyFont="1" applyFill="1" applyAlignment="1">
      <alignment horizontal="right" vertical="center"/>
    </xf>
    <xf numFmtId="168" fontId="16" fillId="2" borderId="0" xfId="8" applyNumberFormat="1" applyFont="1" applyFill="1" applyAlignment="1">
      <alignment vertical="center"/>
    </xf>
    <xf numFmtId="168" fontId="11" fillId="2" borderId="0" xfId="8" applyNumberFormat="1" applyFont="1" applyFill="1" applyAlignment="1">
      <alignment vertical="center"/>
    </xf>
    <xf numFmtId="3" fontId="36" fillId="0" borderId="0" xfId="8" applyNumberFormat="1" applyFont="1" applyAlignment="1">
      <alignment horizontal="left"/>
    </xf>
    <xf numFmtId="172" fontId="11" fillId="0" borderId="0" xfId="8" applyNumberFormat="1" applyFont="1"/>
    <xf numFmtId="168" fontId="16" fillId="2" borderId="0" xfId="8" applyNumberFormat="1" applyFont="1" applyFill="1" applyAlignment="1">
      <alignment horizontal="right" vertical="center"/>
    </xf>
    <xf numFmtId="0" fontId="48" fillId="2" borderId="0" xfId="8" applyFont="1" applyFill="1"/>
    <xf numFmtId="0" fontId="49" fillId="0" borderId="0" xfId="8" applyFont="1"/>
    <xf numFmtId="172" fontId="11" fillId="2" borderId="0" xfId="15" applyNumberFormat="1" applyFont="1" applyFill="1"/>
    <xf numFmtId="168" fontId="48" fillId="2" borderId="0" xfId="8" applyNumberFormat="1" applyFont="1" applyFill="1" applyAlignment="1">
      <alignment vertical="center"/>
    </xf>
    <xf numFmtId="172" fontId="50" fillId="2" borderId="0" xfId="8" applyNumberFormat="1" applyFont="1" applyFill="1"/>
    <xf numFmtId="168" fontId="50" fillId="2" borderId="0" xfId="8" applyNumberFormat="1" applyFont="1" applyFill="1" applyAlignment="1">
      <alignment horizontal="right" vertical="center"/>
    </xf>
    <xf numFmtId="168" fontId="44" fillId="2" borderId="0" xfId="8" applyNumberFormat="1" applyFont="1" applyFill="1" applyAlignment="1">
      <alignment vertical="center"/>
    </xf>
    <xf numFmtId="168" fontId="51" fillId="2" borderId="0" xfId="8" applyNumberFormat="1" applyFont="1" applyFill="1" applyAlignment="1">
      <alignment horizontal="right" vertical="center"/>
    </xf>
    <xf numFmtId="0" fontId="52" fillId="2" borderId="0" xfId="8" applyFont="1" applyFill="1" applyAlignment="1">
      <alignment vertical="center"/>
    </xf>
    <xf numFmtId="172" fontId="53" fillId="2" borderId="0" xfId="15" applyNumberFormat="1" applyFont="1" applyFill="1" applyAlignment="1">
      <alignment vertical="center"/>
    </xf>
    <xf numFmtId="165" fontId="54" fillId="2" borderId="0" xfId="8" applyNumberFormat="1" applyFont="1" applyFill="1" applyAlignment="1">
      <alignment vertical="center"/>
    </xf>
    <xf numFmtId="0" fontId="54" fillId="2" borderId="0" xfId="8" applyFont="1" applyFill="1" applyAlignment="1">
      <alignment vertical="center"/>
    </xf>
    <xf numFmtId="168" fontId="53" fillId="2" borderId="0" xfId="8" applyNumberFormat="1" applyFont="1" applyFill="1" applyAlignment="1">
      <alignment vertical="center"/>
    </xf>
    <xf numFmtId="168" fontId="40" fillId="2" borderId="0" xfId="8" applyNumberFormat="1" applyFont="1" applyFill="1" applyAlignment="1">
      <alignment vertical="center"/>
    </xf>
    <xf numFmtId="168" fontId="39" fillId="2" borderId="0" xfId="8" applyNumberFormat="1" applyFont="1" applyFill="1" applyAlignment="1">
      <alignment vertical="center"/>
    </xf>
    <xf numFmtId="170" fontId="55" fillId="0" borderId="0" xfId="8" applyNumberFormat="1" applyFont="1"/>
    <xf numFmtId="0" fontId="55" fillId="0" borderId="0" xfId="8" applyFont="1"/>
    <xf numFmtId="0" fontId="47" fillId="2" borderId="1" xfId="8" applyFont="1" applyFill="1" applyBorder="1" applyAlignment="1">
      <alignment vertical="center"/>
    </xf>
    <xf numFmtId="0" fontId="44" fillId="2" borderId="1" xfId="8" applyFont="1" applyFill="1" applyBorder="1" applyAlignment="1">
      <alignment vertical="center"/>
    </xf>
    <xf numFmtId="168" fontId="11" fillId="2" borderId="1" xfId="8" applyNumberFormat="1" applyFont="1" applyFill="1" applyBorder="1" applyAlignment="1">
      <alignment vertical="center"/>
    </xf>
    <xf numFmtId="168" fontId="16" fillId="2" borderId="1" xfId="8" applyNumberFormat="1" applyFont="1" applyFill="1" applyBorder="1" applyAlignment="1">
      <alignment vertical="center"/>
    </xf>
    <xf numFmtId="37" fontId="16" fillId="2" borderId="0" xfId="8" applyNumberFormat="1" applyFont="1" applyFill="1" applyAlignment="1">
      <alignment vertical="center"/>
    </xf>
    <xf numFmtId="0" fontId="11" fillId="2" borderId="1" xfId="8" applyFont="1" applyFill="1" applyBorder="1" applyAlignment="1">
      <alignment horizontal="left" vertical="center"/>
    </xf>
    <xf numFmtId="37" fontId="16" fillId="2" borderId="1" xfId="8" applyNumberFormat="1" applyFont="1" applyFill="1" applyBorder="1" applyAlignment="1">
      <alignment vertical="center"/>
    </xf>
    <xf numFmtId="170" fontId="11" fillId="2" borderId="1" xfId="8" applyNumberFormat="1" applyFont="1" applyFill="1" applyBorder="1" applyAlignment="1">
      <alignment vertical="center"/>
    </xf>
    <xf numFmtId="37" fontId="11" fillId="2" borderId="1" xfId="8" applyNumberFormat="1" applyFont="1" applyFill="1" applyBorder="1" applyAlignment="1">
      <alignment vertical="center"/>
    </xf>
    <xf numFmtId="169" fontId="12" fillId="2" borderId="0" xfId="8" applyNumberFormat="1" applyFont="1" applyFill="1" applyAlignment="1">
      <alignment vertical="center"/>
    </xf>
    <xf numFmtId="170" fontId="6" fillId="2" borderId="0" xfId="8" applyNumberFormat="1" applyFont="1" applyFill="1" applyAlignment="1">
      <alignment vertical="center"/>
    </xf>
    <xf numFmtId="0" fontId="47" fillId="0" borderId="0" xfId="8" applyFont="1"/>
    <xf numFmtId="0" fontId="21" fillId="2" borderId="0" xfId="8" applyFont="1" applyFill="1"/>
    <xf numFmtId="0" fontId="56" fillId="2" borderId="0" xfId="8" applyFont="1" applyFill="1" applyAlignment="1">
      <alignment vertical="center"/>
    </xf>
    <xf numFmtId="172" fontId="10" fillId="0" borderId="0" xfId="8" applyNumberFormat="1" applyFont="1"/>
    <xf numFmtId="0" fontId="10" fillId="0" borderId="0" xfId="8" applyFont="1"/>
    <xf numFmtId="165" fontId="10" fillId="0" borderId="0" xfId="8" applyNumberFormat="1" applyFont="1"/>
    <xf numFmtId="0" fontId="6" fillId="2" borderId="3" xfId="8" applyFont="1" applyFill="1" applyBorder="1"/>
    <xf numFmtId="0" fontId="11" fillId="2" borderId="0" xfId="8" applyFont="1" applyFill="1" applyAlignment="1">
      <alignment horizontal="left" indent="1"/>
    </xf>
    <xf numFmtId="167" fontId="11" fillId="2" borderId="0" xfId="8" applyNumberFormat="1" applyFont="1" applyFill="1"/>
    <xf numFmtId="180" fontId="11" fillId="2" borderId="0" xfId="8" applyNumberFormat="1" applyFont="1" applyFill="1"/>
    <xf numFmtId="0" fontId="11" fillId="2" borderId="0" xfId="8" applyFont="1" applyFill="1" applyAlignment="1">
      <alignment horizontal="left" indent="2"/>
    </xf>
    <xf numFmtId="0" fontId="39" fillId="2" borderId="0" xfId="8" applyFont="1" applyFill="1" applyAlignment="1">
      <alignment horizontal="left"/>
    </xf>
    <xf numFmtId="0" fontId="11" fillId="2" borderId="1" xfId="8" applyFont="1" applyFill="1" applyBorder="1" applyAlignment="1">
      <alignment horizontal="left" indent="2"/>
    </xf>
    <xf numFmtId="2" fontId="11" fillId="2" borderId="1" xfId="8" applyNumberFormat="1" applyFont="1" applyFill="1" applyBorder="1"/>
    <xf numFmtId="2" fontId="11" fillId="2" borderId="1" xfId="8" applyNumberFormat="1" applyFont="1" applyFill="1" applyBorder="1" applyAlignment="1">
      <alignment horizontal="right"/>
    </xf>
    <xf numFmtId="2" fontId="6" fillId="2" borderId="1" xfId="8" applyNumberFormat="1" applyFont="1" applyFill="1" applyBorder="1"/>
    <xf numFmtId="0" fontId="3" fillId="2" borderId="1" xfId="8" applyFont="1" applyFill="1" applyBorder="1" applyAlignment="1">
      <alignment horizontal="left"/>
    </xf>
    <xf numFmtId="0" fontId="4" fillId="2" borderId="1" xfId="8" applyFont="1" applyFill="1" applyBorder="1"/>
    <xf numFmtId="0" fontId="3" fillId="2" borderId="0" xfId="8" applyFont="1" applyFill="1" applyAlignment="1">
      <alignment horizontal="left"/>
    </xf>
    <xf numFmtId="0" fontId="12" fillId="2" borderId="0" xfId="8" applyFont="1" applyFill="1" applyAlignment="1">
      <alignment horizontal="center"/>
    </xf>
    <xf numFmtId="0" fontId="6" fillId="2" borderId="0" xfId="8" quotePrefix="1" applyFont="1" applyFill="1" applyAlignment="1">
      <alignment horizontal="center"/>
    </xf>
    <xf numFmtId="0" fontId="6" fillId="2" borderId="1" xfId="8" applyFont="1" applyFill="1" applyBorder="1" applyAlignment="1">
      <alignment horizontal="centerContinuous"/>
    </xf>
    <xf numFmtId="0" fontId="6" fillId="2" borderId="1" xfId="8" quotePrefix="1" applyFont="1" applyFill="1" applyBorder="1" applyAlignment="1">
      <alignment horizontal="center"/>
    </xf>
    <xf numFmtId="0" fontId="6" fillId="2" borderId="0" xfId="8" applyFont="1" applyFill="1" applyAlignment="1">
      <alignment horizontal="centerContinuous"/>
    </xf>
    <xf numFmtId="0" fontId="16" fillId="2" borderId="0" xfId="8" applyFont="1" applyFill="1" applyAlignment="1">
      <alignment horizontal="left"/>
    </xf>
    <xf numFmtId="168" fontId="11" fillId="2" borderId="0" xfId="8" applyNumberFormat="1" applyFont="1" applyFill="1" applyAlignment="1">
      <alignment horizontal="right"/>
    </xf>
    <xf numFmtId="171" fontId="5" fillId="0" borderId="0" xfId="8" applyNumberFormat="1" applyFont="1"/>
    <xf numFmtId="168" fontId="16" fillId="2" borderId="0" xfId="8" applyNumberFormat="1" applyFont="1" applyFill="1"/>
    <xf numFmtId="181" fontId="16" fillId="2" borderId="0" xfId="8" applyNumberFormat="1" applyFont="1" applyFill="1" applyAlignment="1">
      <alignment horizontal="right"/>
    </xf>
    <xf numFmtId="181" fontId="4" fillId="2" borderId="0" xfId="8" applyNumberFormat="1" applyFont="1" applyFill="1"/>
    <xf numFmtId="168" fontId="16" fillId="2" borderId="0" xfId="8" applyNumberFormat="1" applyFont="1" applyFill="1" applyAlignment="1">
      <alignment horizontal="right"/>
    </xf>
    <xf numFmtId="0" fontId="39" fillId="2" borderId="0" xfId="8" quotePrefix="1" applyFont="1" applyFill="1" applyAlignment="1">
      <alignment horizontal="left"/>
    </xf>
    <xf numFmtId="168" fontId="58" fillId="2" borderId="0" xfId="8" applyNumberFormat="1" applyFont="1" applyFill="1" applyAlignment="1">
      <alignment horizontal="right"/>
    </xf>
    <xf numFmtId="182" fontId="5" fillId="2" borderId="0" xfId="8" applyNumberFormat="1" applyFont="1" applyFill="1"/>
    <xf numFmtId="182" fontId="16" fillId="2" borderId="0" xfId="8" applyNumberFormat="1" applyFont="1" applyFill="1"/>
    <xf numFmtId="183" fontId="16" fillId="2" borderId="0" xfId="8" applyNumberFormat="1" applyFont="1" applyFill="1" applyAlignment="1">
      <alignment horizontal="right"/>
    </xf>
    <xf numFmtId="183" fontId="11" fillId="2" borderId="0" xfId="8" applyNumberFormat="1" applyFont="1" applyFill="1" applyAlignment="1">
      <alignment horizontal="right"/>
    </xf>
    <xf numFmtId="170" fontId="11" fillId="2" borderId="0" xfId="8" applyNumberFormat="1" applyFont="1" applyFill="1"/>
    <xf numFmtId="169" fontId="11" fillId="2" borderId="0" xfId="8" applyNumberFormat="1" applyFont="1" applyFill="1" applyAlignment="1">
      <alignment horizontal="right"/>
    </xf>
    <xf numFmtId="169" fontId="11" fillId="2" borderId="0" xfId="8" quotePrefix="1" applyNumberFormat="1" applyFont="1" applyFill="1" applyAlignment="1">
      <alignment horizontal="right"/>
    </xf>
    <xf numFmtId="43" fontId="4" fillId="2" borderId="0" xfId="8" applyNumberFormat="1" applyFont="1" applyFill="1"/>
    <xf numFmtId="0" fontId="11" fillId="2" borderId="1" xfId="8" applyFont="1" applyFill="1" applyBorder="1" applyAlignment="1">
      <alignment horizontal="left"/>
    </xf>
    <xf numFmtId="168" fontId="11" fillId="2" borderId="1" xfId="8" applyNumberFormat="1" applyFont="1" applyFill="1" applyBorder="1"/>
    <xf numFmtId="168" fontId="16" fillId="2" borderId="1" xfId="8" applyNumberFormat="1" applyFont="1" applyFill="1" applyBorder="1"/>
    <xf numFmtId="168" fontId="11" fillId="2" borderId="1" xfId="8" applyNumberFormat="1" applyFont="1" applyFill="1" applyBorder="1" applyAlignment="1">
      <alignment horizontal="right"/>
    </xf>
    <xf numFmtId="170" fontId="6" fillId="2" borderId="0" xfId="8" applyNumberFormat="1" applyFont="1" applyFill="1"/>
    <xf numFmtId="0" fontId="46" fillId="2" borderId="0" xfId="8" applyFont="1" applyFill="1" applyAlignment="1">
      <alignment horizontal="left"/>
    </xf>
    <xf numFmtId="0" fontId="21" fillId="2" borderId="0" xfId="8" applyFont="1" applyFill="1" applyAlignment="1">
      <alignment horizontal="left"/>
    </xf>
    <xf numFmtId="171" fontId="11" fillId="2" borderId="0" xfId="8" applyNumberFormat="1" applyFont="1" applyFill="1"/>
    <xf numFmtId="0" fontId="59" fillId="2" borderId="0" xfId="8" applyFont="1" applyFill="1" applyAlignment="1">
      <alignment horizontal="left"/>
    </xf>
    <xf numFmtId="0" fontId="60" fillId="2" borderId="0" xfId="8" applyFont="1" applyFill="1"/>
    <xf numFmtId="43" fontId="5" fillId="2" borderId="0" xfId="8" applyNumberFormat="1" applyFont="1" applyFill="1"/>
    <xf numFmtId="0" fontId="3" fillId="2" borderId="1" xfId="18" applyFont="1" applyFill="1" applyBorder="1" applyAlignment="1">
      <alignment horizontal="left"/>
    </xf>
    <xf numFmtId="0" fontId="5" fillId="2" borderId="1" xfId="18" applyFont="1" applyFill="1" applyBorder="1"/>
    <xf numFmtId="0" fontId="4" fillId="2" borderId="1" xfId="18" applyFont="1" applyFill="1" applyBorder="1"/>
    <xf numFmtId="0" fontId="61" fillId="0" borderId="0" xfId="18"/>
    <xf numFmtId="0" fontId="3" fillId="2" borderId="0" xfId="18" applyFont="1" applyFill="1" applyAlignment="1">
      <alignment horizontal="left"/>
    </xf>
    <xf numFmtId="0" fontId="5" fillId="2" borderId="0" xfId="18" applyFont="1" applyFill="1" applyAlignment="1">
      <alignment horizontal="center"/>
    </xf>
    <xf numFmtId="0" fontId="4" fillId="2" borderId="0" xfId="18" applyFont="1" applyFill="1" applyAlignment="1">
      <alignment horizontal="center"/>
    </xf>
    <xf numFmtId="0" fontId="6" fillId="2" borderId="0" xfId="18" applyFont="1" applyFill="1"/>
    <xf numFmtId="0" fontId="12" fillId="2" borderId="0" xfId="18" applyFont="1" applyFill="1" applyAlignment="1">
      <alignment horizontal="center"/>
    </xf>
    <xf numFmtId="0" fontId="6" fillId="2" borderId="0" xfId="18" applyFont="1" applyFill="1" applyAlignment="1">
      <alignment horizontal="center"/>
    </xf>
    <xf numFmtId="0" fontId="6" fillId="2" borderId="1" xfId="18" applyFont="1" applyFill="1" applyBorder="1" applyAlignment="1">
      <alignment horizontal="center"/>
    </xf>
    <xf numFmtId="0" fontId="62" fillId="2" borderId="0" xfId="18" applyFont="1" applyFill="1"/>
    <xf numFmtId="1" fontId="11" fillId="2" borderId="0" xfId="18" applyNumberFormat="1" applyFont="1" applyFill="1" applyAlignment="1">
      <alignment horizontal="left"/>
    </xf>
    <xf numFmtId="165" fontId="11" fillId="2" borderId="0" xfId="19" applyNumberFormat="1" applyFont="1" applyFill="1" applyAlignment="1">
      <alignment horizontal="right"/>
    </xf>
    <xf numFmtId="165" fontId="11" fillId="2" borderId="0" xfId="18" applyNumberFormat="1" applyFont="1" applyFill="1" applyAlignment="1">
      <alignment horizontal="right"/>
    </xf>
    <xf numFmtId="165" fontId="11" fillId="2" borderId="0" xfId="18" applyNumberFormat="1" applyFont="1" applyFill="1"/>
    <xf numFmtId="165" fontId="11" fillId="2" borderId="0" xfId="18" quotePrefix="1" applyNumberFormat="1" applyFont="1" applyFill="1" applyAlignment="1">
      <alignment horizontal="right"/>
    </xf>
    <xf numFmtId="0" fontId="62" fillId="0" borderId="0" xfId="18" applyFont="1"/>
    <xf numFmtId="184" fontId="11" fillId="2" borderId="0" xfId="18" applyNumberFormat="1" applyFont="1" applyFill="1" applyAlignment="1">
      <alignment horizontal="right"/>
    </xf>
    <xf numFmtId="165" fontId="11" fillId="0" borderId="0" xfId="19" applyNumberFormat="1" applyFont="1" applyAlignment="1">
      <alignment horizontal="right"/>
    </xf>
    <xf numFmtId="3" fontId="11" fillId="2" borderId="1" xfId="18" applyNumberFormat="1" applyFont="1" applyFill="1" applyBorder="1" applyAlignment="1">
      <alignment horizontal="left"/>
    </xf>
    <xf numFmtId="3" fontId="16" fillId="2" borderId="1" xfId="18" applyNumberFormat="1" applyFont="1" applyFill="1" applyBorder="1" applyAlignment="1">
      <alignment horizontal="left"/>
    </xf>
    <xf numFmtId="3" fontId="16" fillId="2" borderId="1" xfId="18" quotePrefix="1" applyNumberFormat="1" applyFont="1" applyFill="1" applyBorder="1" applyAlignment="1">
      <alignment horizontal="right"/>
    </xf>
    <xf numFmtId="3" fontId="11" fillId="2" borderId="1" xfId="18" applyNumberFormat="1" applyFont="1" applyFill="1" applyBorder="1" applyAlignment="1">
      <alignment horizontal="right"/>
    </xf>
    <xf numFmtId="3" fontId="11" fillId="2" borderId="1" xfId="18" quotePrefix="1" applyNumberFormat="1" applyFont="1" applyFill="1" applyBorder="1" applyAlignment="1">
      <alignment horizontal="right"/>
    </xf>
    <xf numFmtId="3" fontId="11" fillId="2" borderId="0" xfId="18" applyNumberFormat="1" applyFont="1" applyFill="1" applyAlignment="1">
      <alignment horizontal="left"/>
    </xf>
    <xf numFmtId="3" fontId="16" fillId="2" borderId="0" xfId="18" applyNumberFormat="1" applyFont="1" applyFill="1" applyAlignment="1">
      <alignment horizontal="left"/>
    </xf>
    <xf numFmtId="3" fontId="16" fillId="2" borderId="0" xfId="18" quotePrefix="1" applyNumberFormat="1" applyFont="1" applyFill="1" applyAlignment="1">
      <alignment horizontal="right"/>
    </xf>
    <xf numFmtId="3" fontId="16" fillId="2" borderId="0" xfId="18" applyNumberFormat="1" applyFont="1" applyFill="1" applyAlignment="1">
      <alignment horizontal="right"/>
    </xf>
    <xf numFmtId="3" fontId="11" fillId="2" borderId="0" xfId="18" applyNumberFormat="1" applyFont="1" applyFill="1" applyAlignment="1">
      <alignment horizontal="right"/>
    </xf>
    <xf numFmtId="3" fontId="46" fillId="2" borderId="0" xfId="18" quotePrefix="1" applyNumberFormat="1" applyFont="1" applyFill="1" applyAlignment="1">
      <alignment horizontal="left"/>
    </xf>
    <xf numFmtId="3" fontId="6" fillId="2" borderId="0" xfId="18" applyNumberFormat="1" applyFont="1" applyFill="1" applyAlignment="1">
      <alignment horizontal="left"/>
    </xf>
    <xf numFmtId="3" fontId="6" fillId="2" borderId="0" xfId="18" applyNumberFormat="1" applyFont="1" applyFill="1"/>
    <xf numFmtId="3" fontId="6" fillId="2" borderId="0" xfId="18" quotePrefix="1" applyNumberFormat="1" applyFont="1" applyFill="1" applyAlignment="1">
      <alignment horizontal="right"/>
    </xf>
    <xf numFmtId="0" fontId="63" fillId="2" borderId="0" xfId="18" applyFont="1" applyFill="1"/>
    <xf numFmtId="43" fontId="62" fillId="2" borderId="0" xfId="18" applyNumberFormat="1" applyFont="1" applyFill="1"/>
    <xf numFmtId="3" fontId="12" fillId="2" borderId="0" xfId="18" applyNumberFormat="1" applyFont="1" applyFill="1" applyAlignment="1">
      <alignment horizontal="left"/>
    </xf>
    <xf numFmtId="3" fontId="12" fillId="2" borderId="0" xfId="18" applyNumberFormat="1" applyFont="1" applyFill="1"/>
    <xf numFmtId="43" fontId="63" fillId="2" borderId="0" xfId="18" applyNumberFormat="1" applyFont="1" applyFill="1"/>
    <xf numFmtId="0" fontId="63" fillId="0" borderId="0" xfId="18" applyFont="1"/>
    <xf numFmtId="3" fontId="21" fillId="2" borderId="0" xfId="18" quotePrefix="1" applyNumberFormat="1" applyFont="1" applyFill="1" applyAlignment="1">
      <alignment horizontal="left"/>
    </xf>
    <xf numFmtId="0" fontId="61" fillId="2" borderId="0" xfId="18" applyFill="1"/>
    <xf numFmtId="0" fontId="20" fillId="2" borderId="0" xfId="8" applyFont="1" applyFill="1"/>
    <xf numFmtId="0" fontId="21" fillId="2" borderId="0" xfId="8" applyFont="1" applyFill="1" applyAlignment="1">
      <alignment horizontal="center" vertical="center" wrapText="1"/>
    </xf>
    <xf numFmtId="0" fontId="21" fillId="2" borderId="1" xfId="8" applyFont="1" applyFill="1" applyBorder="1" applyAlignment="1">
      <alignment vertical="center"/>
    </xf>
    <xf numFmtId="0" fontId="60" fillId="2" borderId="1" xfId="8" applyFont="1" applyFill="1" applyBorder="1" applyAlignment="1">
      <alignment horizontal="center" vertical="center"/>
    </xf>
    <xf numFmtId="185" fontId="12" fillId="2" borderId="0" xfId="9" applyNumberFormat="1" applyFont="1" applyFill="1" applyBorder="1" applyAlignment="1">
      <alignment horizontal="right"/>
    </xf>
    <xf numFmtId="0" fontId="60" fillId="2" borderId="0" xfId="8" applyFont="1" applyFill="1" applyAlignment="1">
      <alignment horizontal="center" vertical="center"/>
    </xf>
    <xf numFmtId="168" fontId="6" fillId="2" borderId="0" xfId="9" applyNumberFormat="1" applyFont="1" applyFill="1" applyBorder="1" applyAlignment="1">
      <alignment horizontal="right"/>
    </xf>
    <xf numFmtId="185" fontId="6" fillId="2" borderId="0" xfId="9" applyNumberFormat="1" applyFont="1" applyFill="1" applyBorder="1" applyAlignment="1">
      <alignment horizontal="right"/>
    </xf>
    <xf numFmtId="169" fontId="6" fillId="2" borderId="0" xfId="9" applyNumberFormat="1" applyFont="1" applyFill="1" applyBorder="1" applyAlignment="1">
      <alignment horizontal="right"/>
    </xf>
    <xf numFmtId="168" fontId="6" fillId="0" borderId="0" xfId="9" applyNumberFormat="1" applyFont="1" applyFill="1" applyBorder="1" applyAlignment="1">
      <alignment horizontal="right"/>
    </xf>
    <xf numFmtId="0" fontId="37" fillId="2" borderId="0" xfId="8" quotePrefix="1" applyFont="1" applyFill="1" applyAlignment="1">
      <alignment horizontal="left"/>
    </xf>
    <xf numFmtId="168" fontId="12" fillId="2" borderId="0" xfId="9" applyNumberFormat="1" applyFont="1" applyFill="1" applyBorder="1" applyAlignment="1">
      <alignment horizontal="right"/>
    </xf>
    <xf numFmtId="170" fontId="7" fillId="2" borderId="1" xfId="8" applyNumberFormat="1" applyFont="1" applyFill="1" applyBorder="1"/>
    <xf numFmtId="169" fontId="7" fillId="2" borderId="1" xfId="8" applyNumberFormat="1" applyFont="1" applyFill="1" applyBorder="1"/>
    <xf numFmtId="3" fontId="46" fillId="2" borderId="0" xfId="8" quotePrefix="1" applyNumberFormat="1" applyFont="1" applyFill="1" applyAlignment="1">
      <alignment horizontal="left"/>
    </xf>
    <xf numFmtId="3" fontId="21" fillId="2" borderId="0" xfId="8" quotePrefix="1" applyNumberFormat="1" applyFont="1" applyFill="1" applyAlignment="1">
      <alignment horizontal="left"/>
    </xf>
    <xf numFmtId="171" fontId="4" fillId="0" borderId="0" xfId="8" applyNumberFormat="1" applyFont="1"/>
    <xf numFmtId="0" fontId="11" fillId="0" borderId="0" xfId="8" quotePrefix="1" applyFont="1" applyAlignment="1">
      <alignment horizontal="left"/>
    </xf>
    <xf numFmtId="3" fontId="11" fillId="0" borderId="0" xfId="8" applyNumberFormat="1" applyFont="1" applyAlignment="1">
      <alignment horizontal="right"/>
    </xf>
    <xf numFmtId="1" fontId="11" fillId="0" borderId="0" xfId="8" applyNumberFormat="1" applyFont="1" applyAlignment="1">
      <alignment horizontal="left"/>
    </xf>
    <xf numFmtId="3" fontId="11" fillId="0" borderId="0" xfId="8" applyNumberFormat="1" applyFont="1" applyAlignment="1">
      <alignment horizontal="left"/>
    </xf>
    <xf numFmtId="1" fontId="11" fillId="0" borderId="0" xfId="8" quotePrefix="1" applyNumberFormat="1" applyFont="1" applyAlignment="1">
      <alignment horizontal="left"/>
    </xf>
    <xf numFmtId="0" fontId="18" fillId="2" borderId="1" xfId="8" applyFont="1" applyFill="1" applyBorder="1" applyAlignment="1">
      <alignment horizontal="center"/>
    </xf>
    <xf numFmtId="0" fontId="12" fillId="2" borderId="0" xfId="8" applyFont="1" applyFill="1" applyAlignment="1">
      <alignment horizontal="right"/>
    </xf>
    <xf numFmtId="0" fontId="65" fillId="2" borderId="0" xfId="8" applyFont="1" applyFill="1"/>
    <xf numFmtId="0" fontId="3" fillId="2" borderId="0" xfId="8" applyFont="1" applyFill="1"/>
    <xf numFmtId="0" fontId="18" fillId="2" borderId="0" xfId="8" applyFont="1" applyFill="1" applyAlignment="1">
      <alignment horizontal="center"/>
    </xf>
    <xf numFmtId="0" fontId="6" fillId="0" borderId="1" xfId="8" applyFont="1" applyBorder="1" applyAlignment="1">
      <alignment horizontal="center" wrapText="1"/>
    </xf>
    <xf numFmtId="0" fontId="6" fillId="2" borderId="1" xfId="8" applyFont="1" applyFill="1" applyBorder="1" applyAlignment="1">
      <alignment horizontal="center" vertical="center"/>
    </xf>
    <xf numFmtId="1" fontId="11" fillId="2" borderId="0" xfId="8" applyNumberFormat="1" applyFont="1" applyFill="1" applyAlignment="1">
      <alignment horizontal="left"/>
    </xf>
    <xf numFmtId="165" fontId="4" fillId="2" borderId="0" xfId="8" applyNumberFormat="1" applyFont="1" applyFill="1"/>
    <xf numFmtId="165" fontId="11" fillId="2" borderId="0" xfId="9" applyNumberFormat="1" applyFont="1" applyFill="1"/>
    <xf numFmtId="165" fontId="16" fillId="2" borderId="0" xfId="8" applyNumberFormat="1" applyFont="1" applyFill="1" applyAlignment="1">
      <alignment horizontal="right"/>
    </xf>
    <xf numFmtId="165" fontId="5" fillId="2" borderId="0" xfId="8" applyNumberFormat="1" applyFont="1" applyFill="1"/>
    <xf numFmtId="165" fontId="16" fillId="2" borderId="0" xfId="9" applyNumberFormat="1" applyFont="1" applyFill="1"/>
    <xf numFmtId="173" fontId="16" fillId="2" borderId="0" xfId="9" applyNumberFormat="1" applyFont="1" applyFill="1" applyAlignment="1">
      <alignment horizontal="right"/>
    </xf>
    <xf numFmtId="165" fontId="11" fillId="2" borderId="0" xfId="9" applyNumberFormat="1" applyFont="1" applyFill="1" applyAlignment="1">
      <alignment horizontal="right"/>
    </xf>
    <xf numFmtId="1" fontId="11" fillId="2" borderId="1" xfId="8" applyNumberFormat="1" applyFont="1" applyFill="1" applyBorder="1" applyAlignment="1">
      <alignment horizontal="left"/>
    </xf>
    <xf numFmtId="3" fontId="11" fillId="2" borderId="1" xfId="8" applyNumberFormat="1" applyFont="1" applyFill="1" applyBorder="1" applyAlignment="1">
      <alignment horizontal="right"/>
    </xf>
    <xf numFmtId="3" fontId="11" fillId="2" borderId="0" xfId="8" applyNumberFormat="1" applyFont="1" applyFill="1" applyAlignment="1">
      <alignment horizontal="right"/>
    </xf>
    <xf numFmtId="3" fontId="6" fillId="2" borderId="0" xfId="8" applyNumberFormat="1" applyFont="1" applyFill="1" applyAlignment="1">
      <alignment horizontal="left"/>
    </xf>
    <xf numFmtId="3" fontId="6" fillId="2" borderId="0" xfId="8" applyNumberFormat="1" applyFont="1" applyFill="1" applyAlignment="1">
      <alignment horizontal="right"/>
    </xf>
    <xf numFmtId="3" fontId="6" fillId="2" borderId="0" xfId="8" quotePrefix="1" applyNumberFormat="1" applyFont="1" applyFill="1" applyAlignment="1">
      <alignment horizontal="right"/>
    </xf>
    <xf numFmtId="3" fontId="60" fillId="2" borderId="0" xfId="8" quotePrefix="1" applyNumberFormat="1" applyFont="1" applyFill="1" applyAlignment="1">
      <alignment horizontal="left"/>
    </xf>
    <xf numFmtId="1" fontId="3" fillId="2" borderId="0" xfId="8" applyNumberFormat="1" applyFont="1" applyFill="1"/>
    <xf numFmtId="37" fontId="19" fillId="2" borderId="0" xfId="8" applyNumberFormat="1" applyFill="1"/>
    <xf numFmtId="37" fontId="4" fillId="2" borderId="0" xfId="8" applyNumberFormat="1" applyFont="1" applyFill="1"/>
    <xf numFmtId="37" fontId="19" fillId="0" borderId="0" xfId="8" applyNumberFormat="1"/>
    <xf numFmtId="1" fontId="3" fillId="2" borderId="1" xfId="8" applyNumberFormat="1" applyFont="1" applyFill="1" applyBorder="1"/>
    <xf numFmtId="37" fontId="19" fillId="2" borderId="1" xfId="8" applyNumberFormat="1" applyFill="1" applyBorder="1"/>
    <xf numFmtId="37" fontId="4" fillId="2" borderId="1" xfId="8" applyNumberFormat="1" applyFont="1" applyFill="1" applyBorder="1"/>
    <xf numFmtId="1" fontId="6" fillId="2" borderId="0" xfId="8" applyNumberFormat="1" applyFont="1" applyFill="1" applyAlignment="1">
      <alignment horizontal="center" vertical="center"/>
    </xf>
    <xf numFmtId="37" fontId="6" fillId="2" borderId="3" xfId="8" applyNumberFormat="1" applyFont="1" applyFill="1" applyBorder="1" applyAlignment="1">
      <alignment horizontal="centerContinuous" vertical="center"/>
    </xf>
    <xf numFmtId="37" fontId="6" fillId="2" borderId="0" xfId="8" applyNumberFormat="1" applyFont="1" applyFill="1" applyAlignment="1">
      <alignment horizontal="center" vertical="center"/>
    </xf>
    <xf numFmtId="37" fontId="19" fillId="0" borderId="0" xfId="8" applyNumberFormat="1" applyAlignment="1">
      <alignment horizontal="center"/>
    </xf>
    <xf numFmtId="0" fontId="6" fillId="2" borderId="0" xfId="8" applyFont="1" applyFill="1" applyAlignment="1">
      <alignment horizontal="center" vertical="center"/>
    </xf>
    <xf numFmtId="37" fontId="6" fillId="2" borderId="0" xfId="8" applyNumberFormat="1" applyFont="1" applyFill="1" applyAlignment="1">
      <alignment horizontal="centerContinuous" vertical="center"/>
    </xf>
    <xf numFmtId="37" fontId="21" fillId="2" borderId="0" xfId="8" applyNumberFormat="1" applyFont="1" applyFill="1" applyAlignment="1">
      <alignment horizontal="center" vertical="center"/>
    </xf>
    <xf numFmtId="37" fontId="6" fillId="2" borderId="0" xfId="8" quotePrefix="1" applyNumberFormat="1" applyFont="1" applyFill="1" applyAlignment="1">
      <alignment horizontal="center" vertical="center"/>
    </xf>
    <xf numFmtId="37" fontId="21" fillId="0" borderId="0" xfId="8" applyNumberFormat="1" applyFont="1" applyAlignment="1">
      <alignment horizontal="center"/>
    </xf>
    <xf numFmtId="1" fontId="6" fillId="2" borderId="1" xfId="8" applyNumberFormat="1" applyFont="1" applyFill="1" applyBorder="1" applyAlignment="1">
      <alignment vertical="center"/>
    </xf>
    <xf numFmtId="37" fontId="6" fillId="2" borderId="1" xfId="8" applyNumberFormat="1" applyFont="1" applyFill="1" applyBorder="1" applyAlignment="1">
      <alignment horizontal="center" vertical="center"/>
    </xf>
    <xf numFmtId="37" fontId="6" fillId="2" borderId="1" xfId="8" applyNumberFormat="1" applyFont="1" applyFill="1" applyBorder="1" applyAlignment="1">
      <alignment vertical="center"/>
    </xf>
    <xf numFmtId="37" fontId="6" fillId="2" borderId="1" xfId="8" quotePrefix="1" applyNumberFormat="1" applyFont="1" applyFill="1" applyBorder="1" applyAlignment="1">
      <alignment horizontal="center" vertical="center"/>
    </xf>
    <xf numFmtId="37" fontId="21" fillId="0" borderId="0" xfId="8" applyNumberFormat="1" applyFont="1"/>
    <xf numFmtId="165" fontId="16" fillId="2" borderId="0" xfId="8" applyNumberFormat="1" applyFont="1" applyFill="1"/>
    <xf numFmtId="37" fontId="11" fillId="0" borderId="0" xfId="8" applyNumberFormat="1" applyFont="1"/>
    <xf numFmtId="37" fontId="11" fillId="2" borderId="1" xfId="8" applyNumberFormat="1" applyFont="1" applyFill="1" applyBorder="1"/>
    <xf numFmtId="1" fontId="11" fillId="2" borderId="0" xfId="8" applyNumberFormat="1" applyFont="1" applyFill="1"/>
    <xf numFmtId="37" fontId="11" fillId="2" borderId="0" xfId="8" applyNumberFormat="1" applyFont="1" applyFill="1"/>
    <xf numFmtId="37" fontId="6" fillId="0" borderId="0" xfId="8" applyNumberFormat="1" applyFont="1"/>
    <xf numFmtId="37" fontId="4" fillId="0" borderId="0" xfId="8" applyNumberFormat="1" applyFont="1"/>
    <xf numFmtId="1" fontId="19" fillId="0" borderId="0" xfId="8" applyNumberFormat="1"/>
    <xf numFmtId="0" fontId="6" fillId="2" borderId="0" xfId="1" quotePrefix="1" applyFont="1" applyFill="1" applyAlignment="1">
      <alignment horizontal="left" vertical="center" wrapText="1"/>
    </xf>
    <xf numFmtId="0" fontId="6" fillId="0" borderId="3" xfId="1" applyFont="1" applyBorder="1" applyAlignment="1">
      <alignment horizontal="center" vertical="center" wrapText="1"/>
    </xf>
    <xf numFmtId="0" fontId="6" fillId="2" borderId="0" xfId="1" applyFont="1" applyFill="1" applyAlignment="1">
      <alignment horizontal="left" wrapText="1" indent="1"/>
    </xf>
    <xf numFmtId="0" fontId="6" fillId="2" borderId="0" xfId="1" applyFont="1" applyFill="1" applyAlignment="1">
      <alignment horizontal="left" vertical="center" wrapText="1" indent="1"/>
    </xf>
    <xf numFmtId="0" fontId="2" fillId="2" borderId="0" xfId="1" applyFill="1" applyAlignment="1">
      <alignment horizontal="left" vertical="center" wrapText="1" indent="1"/>
    </xf>
    <xf numFmtId="0" fontId="6" fillId="2" borderId="2" xfId="1" applyFont="1" applyFill="1" applyBorder="1" applyAlignment="1">
      <alignment horizontal="left" vertical="center" wrapText="1"/>
    </xf>
    <xf numFmtId="0" fontId="6" fillId="2" borderId="0" xfId="1" applyFont="1" applyFill="1" applyAlignment="1">
      <alignment horizontal="left" vertical="center"/>
    </xf>
    <xf numFmtId="0" fontId="6" fillId="2" borderId="3" xfId="1" applyFont="1" applyFill="1" applyBorder="1" applyAlignment="1">
      <alignment horizontal="center" vertical="center"/>
    </xf>
    <xf numFmtId="0" fontId="6" fillId="2" borderId="0" xfId="1" applyFont="1" applyFill="1" applyAlignment="1">
      <alignment horizontal="left" vertical="top" wrapText="1"/>
    </xf>
    <xf numFmtId="40" fontId="6" fillId="2" borderId="0" xfId="4" applyFont="1" applyFill="1" applyAlignment="1">
      <alignment horizontal="left" vertical="top"/>
    </xf>
    <xf numFmtId="0" fontId="6" fillId="2" borderId="0" xfId="1" quotePrefix="1" applyFont="1" applyFill="1" applyAlignment="1">
      <alignment horizontal="left" vertical="top" wrapText="1" indent="1"/>
    </xf>
    <xf numFmtId="0" fontId="6" fillId="2" borderId="0" xfId="1" quotePrefix="1" applyFont="1" applyFill="1" applyAlignment="1">
      <alignment horizontal="left" vertical="top"/>
    </xf>
    <xf numFmtId="0" fontId="12" fillId="2" borderId="0" xfId="1" quotePrefix="1" applyFont="1" applyFill="1" applyAlignment="1">
      <alignment horizontal="left" vertical="top"/>
    </xf>
    <xf numFmtId="0" fontId="6" fillId="2" borderId="0" xfId="1" quotePrefix="1" applyFont="1" applyFill="1" applyAlignment="1">
      <alignment horizontal="left" vertical="top" wrapText="1"/>
    </xf>
    <xf numFmtId="0" fontId="6" fillId="2" borderId="2" xfId="1" quotePrefix="1" applyFont="1" applyFill="1" applyBorder="1" applyAlignment="1">
      <alignment horizontal="left" vertical="center" wrapText="1"/>
    </xf>
    <xf numFmtId="0" fontId="21" fillId="2" borderId="3" xfId="8" quotePrefix="1" applyFont="1" applyFill="1" applyBorder="1" applyAlignment="1">
      <alignment horizontal="center" vertical="center"/>
    </xf>
    <xf numFmtId="0" fontId="6" fillId="2" borderId="3" xfId="8" applyFont="1" applyFill="1" applyBorder="1" applyAlignment="1">
      <alignment horizontal="center" vertical="center"/>
    </xf>
    <xf numFmtId="0" fontId="6" fillId="2" borderId="2" xfId="8" quotePrefix="1" applyFont="1" applyFill="1" applyBorder="1" applyAlignment="1">
      <alignment horizontal="left" vertical="center" indent="1"/>
    </xf>
    <xf numFmtId="0" fontId="6" fillId="2" borderId="0" xfId="8" quotePrefix="1" applyFont="1" applyFill="1" applyAlignment="1">
      <alignment horizontal="left" vertical="top" wrapText="1" indent="1"/>
    </xf>
    <xf numFmtId="0" fontId="21" fillId="2" borderId="2" xfId="8" applyFont="1" applyFill="1" applyBorder="1" applyAlignment="1">
      <alignment horizontal="center" vertical="center"/>
    </xf>
    <xf numFmtId="0" fontId="6" fillId="2" borderId="0" xfId="8" quotePrefix="1" applyFont="1" applyFill="1" applyAlignment="1">
      <alignment horizontal="left" vertical="top" wrapText="1"/>
    </xf>
    <xf numFmtId="0" fontId="6" fillId="2" borderId="0" xfId="8" quotePrefix="1" applyFont="1" applyFill="1" applyAlignment="1">
      <alignment horizontal="left" wrapText="1" indent="1"/>
    </xf>
    <xf numFmtId="0" fontId="21" fillId="2" borderId="3" xfId="8" applyFont="1" applyFill="1" applyBorder="1" applyAlignment="1">
      <alignment horizontal="center" vertical="center"/>
    </xf>
    <xf numFmtId="3" fontId="6" fillId="2" borderId="0" xfId="8" applyNumberFormat="1" applyFont="1" applyFill="1" applyAlignment="1">
      <alignment horizontal="center" wrapText="1"/>
    </xf>
    <xf numFmtId="0" fontId="6" fillId="2" borderId="0" xfId="8" applyFont="1" applyFill="1"/>
    <xf numFmtId="0" fontId="6" fillId="2" borderId="0" xfId="7" applyFont="1" applyFill="1" applyAlignment="1">
      <alignment horizontal="left" vertical="center" wrapText="1"/>
    </xf>
    <xf numFmtId="0" fontId="6" fillId="2" borderId="0" xfId="8" applyFont="1" applyFill="1" applyAlignment="1">
      <alignment horizontal="left"/>
    </xf>
    <xf numFmtId="0" fontId="6" fillId="2" borderId="2" xfId="8" applyFont="1" applyFill="1" applyBorder="1" applyAlignment="1">
      <alignment horizontal="center" vertical="center"/>
    </xf>
    <xf numFmtId="169" fontId="21" fillId="2" borderId="0" xfId="8" quotePrefix="1" applyNumberFormat="1" applyFont="1" applyFill="1" applyAlignment="1">
      <alignment horizontal="left" vertical="top" wrapText="1"/>
    </xf>
    <xf numFmtId="0" fontId="21" fillId="2" borderId="0" xfId="8" applyFont="1" applyFill="1" applyAlignment="1">
      <alignment vertical="top" wrapText="1"/>
    </xf>
    <xf numFmtId="177" fontId="6" fillId="2" borderId="0" xfId="8" quotePrefix="1" applyNumberFormat="1" applyFont="1" applyFill="1" applyAlignment="1">
      <alignment horizontal="center" vertical="center"/>
    </xf>
    <xf numFmtId="169" fontId="21" fillId="2" borderId="0" xfId="8" quotePrefix="1" applyNumberFormat="1" applyFont="1" applyFill="1" applyAlignment="1">
      <alignment horizontal="left" vertical="center" wrapText="1"/>
    </xf>
    <xf numFmtId="0" fontId="21" fillId="2" borderId="0" xfId="8" applyFont="1" applyFill="1" applyAlignment="1">
      <alignment vertical="center" wrapText="1"/>
    </xf>
    <xf numFmtId="169" fontId="21" fillId="2" borderId="0" xfId="8" applyNumberFormat="1" applyFont="1" applyFill="1" applyAlignment="1">
      <alignment vertical="center" wrapText="1"/>
    </xf>
    <xf numFmtId="0" fontId="6" fillId="2" borderId="0" xfId="8" applyFont="1" applyFill="1" applyAlignment="1">
      <alignment horizontal="center"/>
    </xf>
    <xf numFmtId="182" fontId="6" fillId="2" borderId="0" xfId="8" applyNumberFormat="1" applyFont="1" applyFill="1" applyAlignment="1">
      <alignment horizontal="center"/>
    </xf>
    <xf numFmtId="182" fontId="6" fillId="2" borderId="0" xfId="8" quotePrefix="1" applyNumberFormat="1" applyFont="1" applyFill="1" applyAlignment="1">
      <alignment horizontal="center"/>
    </xf>
    <xf numFmtId="0" fontId="21" fillId="2" borderId="0" xfId="8" applyFont="1" applyFill="1" applyAlignment="1">
      <alignment horizontal="left" wrapText="1"/>
    </xf>
    <xf numFmtId="0" fontId="6" fillId="2" borderId="2" xfId="18" applyFont="1" applyFill="1" applyBorder="1" applyAlignment="1">
      <alignment horizontal="center" vertical="center"/>
    </xf>
    <xf numFmtId="0" fontId="3" fillId="2" borderId="1" xfId="8" applyFont="1" applyFill="1" applyBorder="1" applyAlignment="1">
      <alignment horizontal="left"/>
    </xf>
    <xf numFmtId="0" fontId="21" fillId="2" borderId="3" xfId="8" applyFont="1" applyFill="1" applyBorder="1" applyAlignment="1">
      <alignment horizontal="center"/>
    </xf>
    <xf numFmtId="3" fontId="66" fillId="2" borderId="0" xfId="8" quotePrefix="1" applyNumberFormat="1" applyFont="1" applyFill="1" applyAlignment="1">
      <alignment horizontal="left" wrapText="1"/>
    </xf>
    <xf numFmtId="0" fontId="18" fillId="2" borderId="1" xfId="8" applyFont="1" applyFill="1" applyBorder="1" applyAlignment="1">
      <alignment horizontal="center"/>
    </xf>
    <xf numFmtId="0" fontId="3" fillId="2" borderId="1" xfId="8" applyFont="1" applyFill="1" applyBorder="1"/>
    <xf numFmtId="0" fontId="6" fillId="2" borderId="2" xfId="8" applyFont="1" applyFill="1" applyBorder="1" applyAlignment="1">
      <alignment horizontal="center"/>
    </xf>
    <xf numFmtId="3" fontId="46" fillId="0" borderId="0" xfId="8" quotePrefix="1" applyNumberFormat="1" applyFont="1" applyAlignment="1">
      <alignment horizontal="left"/>
    </xf>
    <xf numFmtId="37" fontId="6" fillId="2" borderId="3" xfId="8" applyNumberFormat="1" applyFont="1" applyFill="1" applyBorder="1" applyAlignment="1">
      <alignment horizontal="center" vertical="center"/>
    </xf>
    <xf numFmtId="37" fontId="8" fillId="2" borderId="0" xfId="8" applyNumberFormat="1" applyFont="1" applyFill="1" applyAlignment="1">
      <alignment horizontal="left" wrapText="1"/>
    </xf>
    <xf numFmtId="37" fontId="6" fillId="2" borderId="0" xfId="8" applyNumberFormat="1" applyFont="1" applyFill="1" applyAlignment="1">
      <alignment horizontal="left" wrapText="1" indent="1"/>
    </xf>
    <xf numFmtId="37" fontId="8" fillId="2" borderId="0" xfId="8" applyNumberFormat="1" applyFont="1" applyFill="1" applyAlignment="1">
      <alignment horizontal="left" wrapText="1" indent="1"/>
    </xf>
    <xf numFmtId="37" fontId="6" fillId="2" borderId="0" xfId="8" quotePrefix="1" applyNumberFormat="1" applyFont="1" applyFill="1" applyAlignment="1">
      <alignment horizontal="left" indent="1"/>
    </xf>
    <xf numFmtId="0" fontId="6" fillId="2" borderId="0" xfId="1" applyFont="1" applyFill="1" applyBorder="1" applyAlignment="1">
      <alignment horizontal="left" vertical="center" wrapText="1"/>
    </xf>
  </cellXfs>
  <cellStyles count="22">
    <cellStyle name="Comma 2" xfId="4" xr:uid="{8DF2C81E-E41E-407A-909C-9B2A9B1C6F0C}"/>
    <cellStyle name="Comma 2 2" xfId="12" xr:uid="{CB7EAD79-DC91-491B-BA3A-CC5AD0E4F7C6}"/>
    <cellStyle name="Comma 3" xfId="9" xr:uid="{2A38AEBB-3336-4244-B9E6-992748C00368}"/>
    <cellStyle name="Hyperlink" xfId="16" builtinId="8"/>
    <cellStyle name="Hyperlink 4" xfId="21" xr:uid="{B4C94C9D-7785-4B69-93EC-34F4153EECF7}"/>
    <cellStyle name="Normal" xfId="0" builtinId="0"/>
    <cellStyle name="Normal 11" xfId="13" xr:uid="{AAFF2F85-38DF-4564-ADB5-65F13BA66608}"/>
    <cellStyle name="Normal 2" xfId="1" xr:uid="{0F4C326C-EA4D-4D64-B1EF-B0617301B7A3}"/>
    <cellStyle name="Normal 2 2" xfId="3" xr:uid="{83814F5E-5EBC-413F-8EDB-15D6133913CC}"/>
    <cellStyle name="Normal 2 3" xfId="15" xr:uid="{5D76EF48-E5CB-4B9B-8126-E4DF5ECB4A1A}"/>
    <cellStyle name="Normal 2 3 2" xfId="17" xr:uid="{C029D22B-52A2-43C9-B0F0-E38E5239A610}"/>
    <cellStyle name="Normal 2 4" xfId="19" xr:uid="{8AA8ED56-FCF0-4624-B6C1-F62FFFA40766}"/>
    <cellStyle name="Normal 3" xfId="8" xr:uid="{DB286374-5613-41E6-97E2-811C64BC5EAF}"/>
    <cellStyle name="Normal 3 2" xfId="2" xr:uid="{0755CEA9-8F0A-4238-AAB6-59DBB3AAF10D}"/>
    <cellStyle name="Normal 3 3" xfId="11" xr:uid="{CF7413D6-8BDB-4A00-8371-BD0758CC43D7}"/>
    <cellStyle name="Normal 3 4" xfId="20" xr:uid="{BEA0F909-E7B9-4CC2-AE13-07E79342F797}"/>
    <cellStyle name="Normal 4" xfId="6" xr:uid="{08F9C0A0-455F-4C07-BF8F-193B246E308F}"/>
    <cellStyle name="Normal 5" xfId="18" xr:uid="{344E898D-C457-422D-AA6D-54EDF085B8DD}"/>
    <cellStyle name="Normal 8" xfId="7" xr:uid="{359B6364-EA11-4CF3-B698-6BD3F8271EF2}"/>
    <cellStyle name="Normal 8 2" xfId="14" xr:uid="{C5A6EE4E-0DB7-4629-9423-A363136F9CAC}"/>
    <cellStyle name="Normal 9" xfId="5" xr:uid="{F05006A4-5D19-49CC-8F65-A2770D899176}"/>
    <cellStyle name="Normal_Sheet1" xfId="10" xr:uid="{4C87B91C-88A2-483D-BB19-D9C009202D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523875</xdr:colOff>
      <xdr:row>49</xdr:row>
      <xdr:rowOff>167368</xdr:rowOff>
    </xdr:from>
    <xdr:to>
      <xdr:col>9</xdr:col>
      <xdr:colOff>688818</xdr:colOff>
      <xdr:row>50</xdr:row>
      <xdr:rowOff>38100</xdr:rowOff>
    </xdr:to>
    <xdr:sp macro="" textlink="">
      <xdr:nvSpPr>
        <xdr:cNvPr id="2" name="AutoShape 22">
          <a:extLst>
            <a:ext uri="{FF2B5EF4-FFF2-40B4-BE49-F238E27FC236}">
              <a16:creationId xmlns:a16="http://schemas.microsoft.com/office/drawing/2014/main" id="{FF129CCE-F747-4C1E-9272-3AD111199562}"/>
            </a:ext>
          </a:extLst>
        </xdr:cNvPr>
        <xdr:cNvSpPr>
          <a:spLocks noChangeArrowheads="1"/>
        </xdr:cNvSpPr>
      </xdr:nvSpPr>
      <xdr:spPr bwMode="auto">
        <a:xfrm>
          <a:off x="7168515" y="7253968"/>
          <a:ext cx="164943" cy="137432"/>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514350</xdr:colOff>
      <xdr:row>51</xdr:row>
      <xdr:rowOff>57150</xdr:rowOff>
    </xdr:from>
    <xdr:to>
      <xdr:col>9</xdr:col>
      <xdr:colOff>679293</xdr:colOff>
      <xdr:row>52</xdr:row>
      <xdr:rowOff>43971</xdr:rowOff>
    </xdr:to>
    <xdr:sp macro="" textlink="">
      <xdr:nvSpPr>
        <xdr:cNvPr id="2" name="AutoShape 22">
          <a:extLst>
            <a:ext uri="{FF2B5EF4-FFF2-40B4-BE49-F238E27FC236}">
              <a16:creationId xmlns:a16="http://schemas.microsoft.com/office/drawing/2014/main" id="{BA4175B0-604A-4369-8E79-9FE424526D72}"/>
            </a:ext>
          </a:extLst>
        </xdr:cNvPr>
        <xdr:cNvSpPr>
          <a:spLocks noChangeArrowheads="1"/>
        </xdr:cNvSpPr>
      </xdr:nvSpPr>
      <xdr:spPr bwMode="auto">
        <a:xfrm>
          <a:off x="7120890" y="7837170"/>
          <a:ext cx="164943" cy="131601"/>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542926</xdr:colOff>
      <xdr:row>48</xdr:row>
      <xdr:rowOff>47625</xdr:rowOff>
    </xdr:from>
    <xdr:to>
      <xdr:col>9</xdr:col>
      <xdr:colOff>790576</xdr:colOff>
      <xdr:row>49</xdr:row>
      <xdr:rowOff>85726</xdr:rowOff>
    </xdr:to>
    <xdr:sp macro="" textlink="">
      <xdr:nvSpPr>
        <xdr:cNvPr id="2" name="AutoShape 22">
          <a:extLst>
            <a:ext uri="{FF2B5EF4-FFF2-40B4-BE49-F238E27FC236}">
              <a16:creationId xmlns:a16="http://schemas.microsoft.com/office/drawing/2014/main" id="{3F5E1711-F8F6-42F5-BF36-7E15121422B6}"/>
            </a:ext>
          </a:extLst>
        </xdr:cNvPr>
        <xdr:cNvSpPr>
          <a:spLocks noChangeArrowheads="1"/>
        </xdr:cNvSpPr>
      </xdr:nvSpPr>
      <xdr:spPr bwMode="auto">
        <a:xfrm>
          <a:off x="7751446" y="7370445"/>
          <a:ext cx="247650" cy="190501"/>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448200</xdr:colOff>
      <xdr:row>47</xdr:row>
      <xdr:rowOff>26736</xdr:rowOff>
    </xdr:from>
    <xdr:to>
      <xdr:col>10</xdr:col>
      <xdr:colOff>701565</xdr:colOff>
      <xdr:row>48</xdr:row>
      <xdr:rowOff>47625</xdr:rowOff>
    </xdr:to>
    <xdr:sp macro="" textlink="">
      <xdr:nvSpPr>
        <xdr:cNvPr id="2" name="AutoShape 22">
          <a:extLst>
            <a:ext uri="{FF2B5EF4-FFF2-40B4-BE49-F238E27FC236}">
              <a16:creationId xmlns:a16="http://schemas.microsoft.com/office/drawing/2014/main" id="{8D15B378-1F70-468A-A300-0B9EA0C87080}"/>
            </a:ext>
          </a:extLst>
        </xdr:cNvPr>
        <xdr:cNvSpPr>
          <a:spLocks noChangeArrowheads="1"/>
        </xdr:cNvSpPr>
      </xdr:nvSpPr>
      <xdr:spPr bwMode="auto">
        <a:xfrm>
          <a:off x="7481460" y="6938076"/>
          <a:ext cx="253365" cy="196149"/>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448235</xdr:colOff>
      <xdr:row>50</xdr:row>
      <xdr:rowOff>44823</xdr:rowOff>
    </xdr:from>
    <xdr:to>
      <xdr:col>11</xdr:col>
      <xdr:colOff>613178</xdr:colOff>
      <xdr:row>50</xdr:row>
      <xdr:rowOff>193569</xdr:rowOff>
    </xdr:to>
    <xdr:sp macro="" textlink="">
      <xdr:nvSpPr>
        <xdr:cNvPr id="2" name="AutoShape 22">
          <a:extLst>
            <a:ext uri="{FF2B5EF4-FFF2-40B4-BE49-F238E27FC236}">
              <a16:creationId xmlns:a16="http://schemas.microsoft.com/office/drawing/2014/main" id="{13D110A3-2D7A-4424-BDCA-DBB76EBF46E5}"/>
            </a:ext>
          </a:extLst>
        </xdr:cNvPr>
        <xdr:cNvSpPr>
          <a:spLocks noChangeArrowheads="1"/>
        </xdr:cNvSpPr>
      </xdr:nvSpPr>
      <xdr:spPr bwMode="auto">
        <a:xfrm>
          <a:off x="7946315" y="6598023"/>
          <a:ext cx="164943" cy="148746"/>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361951</xdr:colOff>
      <xdr:row>35</xdr:row>
      <xdr:rowOff>57150</xdr:rowOff>
    </xdr:from>
    <xdr:to>
      <xdr:col>15</xdr:col>
      <xdr:colOff>581025</xdr:colOff>
      <xdr:row>35</xdr:row>
      <xdr:rowOff>228600</xdr:rowOff>
    </xdr:to>
    <xdr:sp macro="" textlink="">
      <xdr:nvSpPr>
        <xdr:cNvPr id="2" name="AutoShape 22">
          <a:extLst>
            <a:ext uri="{FF2B5EF4-FFF2-40B4-BE49-F238E27FC236}">
              <a16:creationId xmlns:a16="http://schemas.microsoft.com/office/drawing/2014/main" id="{BD9869A4-ECD2-4973-A3F4-97A3F0FF581E}"/>
            </a:ext>
          </a:extLst>
        </xdr:cNvPr>
        <xdr:cNvSpPr>
          <a:spLocks noChangeArrowheads="1"/>
        </xdr:cNvSpPr>
      </xdr:nvSpPr>
      <xdr:spPr bwMode="auto">
        <a:xfrm>
          <a:off x="8751571" y="5734050"/>
          <a:ext cx="219074" cy="17145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25977</xdr:colOff>
      <xdr:row>6</xdr:row>
      <xdr:rowOff>8659</xdr:rowOff>
    </xdr:from>
    <xdr:to>
      <xdr:col>13</xdr:col>
      <xdr:colOff>0</xdr:colOff>
      <xdr:row>6</xdr:row>
      <xdr:rowOff>8659</xdr:rowOff>
    </xdr:to>
    <xdr:sp macro="" textlink="">
      <xdr:nvSpPr>
        <xdr:cNvPr id="2" name="Line 4">
          <a:extLst>
            <a:ext uri="{FF2B5EF4-FFF2-40B4-BE49-F238E27FC236}">
              <a16:creationId xmlns:a16="http://schemas.microsoft.com/office/drawing/2014/main" id="{7075FC25-0812-4FA4-B281-3034F457D40C}"/>
            </a:ext>
          </a:extLst>
        </xdr:cNvPr>
        <xdr:cNvSpPr>
          <a:spLocks noChangeShapeType="1"/>
        </xdr:cNvSpPr>
      </xdr:nvSpPr>
      <xdr:spPr bwMode="auto">
        <a:xfrm flipH="1">
          <a:off x="25977" y="884959"/>
          <a:ext cx="76885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a:lstStyle/>
        <a:p>
          <a:endParaRPr lang="en-CA"/>
        </a:p>
      </xdr:txBody>
    </xdr:sp>
    <xdr:clientData/>
  </xdr:twoCellAnchor>
  <xdr:twoCellAnchor>
    <xdr:from>
      <xdr:col>12</xdr:col>
      <xdr:colOff>322628</xdr:colOff>
      <xdr:row>51</xdr:row>
      <xdr:rowOff>18711</xdr:rowOff>
    </xdr:from>
    <xdr:to>
      <xdr:col>12</xdr:col>
      <xdr:colOff>512568</xdr:colOff>
      <xdr:row>51</xdr:row>
      <xdr:rowOff>150939</xdr:rowOff>
    </xdr:to>
    <xdr:sp macro="" textlink="">
      <xdr:nvSpPr>
        <xdr:cNvPr id="3" name="AutoShape 22">
          <a:extLst>
            <a:ext uri="{FF2B5EF4-FFF2-40B4-BE49-F238E27FC236}">
              <a16:creationId xmlns:a16="http://schemas.microsoft.com/office/drawing/2014/main" id="{41424F84-1677-4CC9-9E69-AB83B60EA13B}"/>
            </a:ext>
          </a:extLst>
        </xdr:cNvPr>
        <xdr:cNvSpPr>
          <a:spLocks noChangeArrowheads="1"/>
        </xdr:cNvSpPr>
      </xdr:nvSpPr>
      <xdr:spPr bwMode="auto">
        <a:xfrm>
          <a:off x="7424468" y="8301651"/>
          <a:ext cx="189940" cy="132228"/>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666750</xdr:colOff>
      <xdr:row>4</xdr:row>
      <xdr:rowOff>0</xdr:rowOff>
    </xdr:to>
    <xdr:sp macro="" textlink="">
      <xdr:nvSpPr>
        <xdr:cNvPr id="2" name="Line 3">
          <a:extLst>
            <a:ext uri="{FF2B5EF4-FFF2-40B4-BE49-F238E27FC236}">
              <a16:creationId xmlns:a16="http://schemas.microsoft.com/office/drawing/2014/main" id="{75E86823-F55F-4DC9-B570-F5F2DB1EFA57}"/>
            </a:ext>
          </a:extLst>
        </xdr:cNvPr>
        <xdr:cNvSpPr>
          <a:spLocks noChangeShapeType="1"/>
        </xdr:cNvSpPr>
      </xdr:nvSpPr>
      <xdr:spPr bwMode="auto">
        <a:xfrm flipV="1">
          <a:off x="731520" y="571500"/>
          <a:ext cx="198501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A9D3-9E0E-4751-8536-526415B575E4}">
  <dimension ref="A1:J101"/>
  <sheetViews>
    <sheetView tabSelected="1" view="pageBreakPreview" zoomScaleNormal="100" zoomScaleSheetLayoutView="100" workbookViewId="0">
      <selection activeCell="E23" sqref="E23"/>
    </sheetView>
  </sheetViews>
  <sheetFormatPr defaultColWidth="9.109375" defaultRowHeight="13.2" x14ac:dyDescent="0.25"/>
  <cols>
    <col min="1" max="1" width="8.109375" style="8" customWidth="1"/>
    <col min="2" max="2" width="9.88671875" style="8" bestFit="1" customWidth="1"/>
    <col min="3" max="3" width="10" style="8" bestFit="1" customWidth="1"/>
    <col min="4" max="4" width="11.6640625" style="8" bestFit="1" customWidth="1"/>
    <col min="5" max="5" width="13.33203125" style="8" customWidth="1"/>
    <col min="6" max="6" width="13.5546875" style="8" customWidth="1"/>
    <col min="7" max="7" width="10.88671875" style="8" bestFit="1" customWidth="1"/>
    <col min="8" max="8" width="10" style="8" bestFit="1" customWidth="1"/>
    <col min="9" max="9" width="9.44140625" style="8" bestFit="1" customWidth="1"/>
    <col min="10" max="10" width="11" style="8" bestFit="1" customWidth="1"/>
    <col min="11" max="16384" width="9.109375" style="8"/>
  </cols>
  <sheetData>
    <row r="1" spans="1:10" ht="19.95" customHeight="1" x14ac:dyDescent="0.25">
      <c r="A1" s="1" t="s">
        <v>79</v>
      </c>
      <c r="B1" s="2"/>
      <c r="C1" s="2"/>
      <c r="D1" s="2"/>
      <c r="E1" s="2"/>
      <c r="F1" s="2"/>
      <c r="G1" s="2"/>
      <c r="H1" s="6"/>
      <c r="I1" s="2"/>
      <c r="J1" s="2"/>
    </row>
    <row r="2" spans="1:10" s="19" customFormat="1" ht="13.2" customHeight="1" x14ac:dyDescent="0.2">
      <c r="A2" s="31"/>
      <c r="B2" s="36"/>
      <c r="C2" s="37"/>
      <c r="D2" s="38" t="s">
        <v>80</v>
      </c>
      <c r="E2" s="38" t="s">
        <v>81</v>
      </c>
      <c r="F2" s="38" t="s">
        <v>82</v>
      </c>
      <c r="G2" s="37" t="s">
        <v>83</v>
      </c>
      <c r="H2" s="37"/>
      <c r="I2" s="37"/>
      <c r="J2" s="37" t="s">
        <v>84</v>
      </c>
    </row>
    <row r="3" spans="1:10" s="19" customFormat="1" ht="13.95" customHeight="1" x14ac:dyDescent="0.2">
      <c r="A3" s="31"/>
      <c r="B3" s="37" t="s">
        <v>85</v>
      </c>
      <c r="C3" s="37" t="s">
        <v>86</v>
      </c>
      <c r="D3" s="38" t="s">
        <v>87</v>
      </c>
      <c r="E3" s="38" t="s">
        <v>88</v>
      </c>
      <c r="F3" s="38" t="s">
        <v>89</v>
      </c>
      <c r="G3" s="37" t="s">
        <v>90</v>
      </c>
      <c r="H3" s="37" t="s">
        <v>91</v>
      </c>
      <c r="I3" s="37" t="s">
        <v>92</v>
      </c>
      <c r="J3" s="37" t="s">
        <v>93</v>
      </c>
    </row>
    <row r="4" spans="1:10" s="19" customFormat="1" ht="13.95" customHeight="1" x14ac:dyDescent="0.2">
      <c r="A4" s="6"/>
      <c r="B4" s="39" t="s">
        <v>94</v>
      </c>
      <c r="C4" s="39" t="s">
        <v>95</v>
      </c>
      <c r="D4" s="39" t="s">
        <v>96</v>
      </c>
      <c r="E4" s="39" t="s">
        <v>21</v>
      </c>
      <c r="F4" s="39" t="s">
        <v>21</v>
      </c>
      <c r="G4" s="39" t="s">
        <v>97</v>
      </c>
      <c r="H4" s="39" t="s">
        <v>94</v>
      </c>
      <c r="I4" s="39" t="s">
        <v>98</v>
      </c>
      <c r="J4" s="39" t="s">
        <v>99</v>
      </c>
    </row>
    <row r="5" spans="1:10" s="19" customFormat="1" ht="13.5" customHeight="1" x14ac:dyDescent="0.2">
      <c r="A5" s="16" t="s">
        <v>100</v>
      </c>
      <c r="B5" s="40">
        <v>2826.558</v>
      </c>
      <c r="C5" s="40">
        <v>46596</v>
      </c>
      <c r="D5" s="40">
        <v>114605</v>
      </c>
      <c r="E5" s="40">
        <v>33035</v>
      </c>
      <c r="F5" s="40">
        <v>13256</v>
      </c>
      <c r="G5" s="41" t="s">
        <v>24</v>
      </c>
      <c r="H5" s="40">
        <v>1416</v>
      </c>
      <c r="I5" s="40">
        <v>1319.6</v>
      </c>
      <c r="J5" s="42">
        <v>6.8</v>
      </c>
    </row>
    <row r="6" spans="1:10" s="19" customFormat="1" ht="11.85" customHeight="1" x14ac:dyDescent="0.2">
      <c r="A6" s="16" t="s">
        <v>25</v>
      </c>
      <c r="B6" s="40">
        <v>2876.5129999999999</v>
      </c>
      <c r="C6" s="40">
        <v>46600</v>
      </c>
      <c r="D6" s="40">
        <v>107268</v>
      </c>
      <c r="E6" s="40">
        <v>34966</v>
      </c>
      <c r="F6" s="40">
        <v>11061</v>
      </c>
      <c r="G6" s="41" t="s">
        <v>24</v>
      </c>
      <c r="H6" s="40">
        <v>1426.8</v>
      </c>
      <c r="I6" s="40">
        <v>1253.4000000000001</v>
      </c>
      <c r="J6" s="42">
        <v>12.1</v>
      </c>
    </row>
    <row r="7" spans="1:10" s="19" customFormat="1" ht="11.85" customHeight="1" x14ac:dyDescent="0.2">
      <c r="A7" s="16" t="s">
        <v>26</v>
      </c>
      <c r="B7" s="40">
        <v>2907.502</v>
      </c>
      <c r="C7" s="40">
        <v>49329</v>
      </c>
      <c r="D7" s="40">
        <v>108055</v>
      </c>
      <c r="E7" s="40">
        <v>35263</v>
      </c>
      <c r="F7" s="40">
        <v>10903</v>
      </c>
      <c r="G7" s="41" t="s">
        <v>24</v>
      </c>
      <c r="H7" s="40">
        <v>1445.7</v>
      </c>
      <c r="I7" s="40">
        <v>1244.9000000000001</v>
      </c>
      <c r="J7" s="42">
        <v>13.9</v>
      </c>
    </row>
    <row r="8" spans="1:10" s="19" customFormat="1" ht="11.7" customHeight="1" x14ac:dyDescent="0.2">
      <c r="A8" s="16" t="s">
        <v>27</v>
      </c>
      <c r="B8" s="40">
        <v>2947.181</v>
      </c>
      <c r="C8" s="40">
        <v>51788</v>
      </c>
      <c r="D8" s="40">
        <v>109036</v>
      </c>
      <c r="E8" s="40">
        <v>36944</v>
      </c>
      <c r="F8" s="40">
        <v>10722</v>
      </c>
      <c r="G8" s="41" t="s">
        <v>24</v>
      </c>
      <c r="H8" s="40">
        <v>1464.8</v>
      </c>
      <c r="I8" s="40">
        <v>1245.0999999999999</v>
      </c>
      <c r="J8" s="42">
        <v>15</v>
      </c>
    </row>
    <row r="9" spans="1:10" s="19" customFormat="1" ht="11.7" customHeight="1" x14ac:dyDescent="0.2">
      <c r="A9" s="16" t="s">
        <v>28</v>
      </c>
      <c r="B9" s="40">
        <v>2975.1309999999999</v>
      </c>
      <c r="C9" s="40">
        <v>55788</v>
      </c>
      <c r="D9" s="40">
        <v>116722</v>
      </c>
      <c r="E9" s="40">
        <v>39668</v>
      </c>
      <c r="F9" s="40">
        <v>11573</v>
      </c>
      <c r="G9" s="41" t="s">
        <v>24</v>
      </c>
      <c r="H9" s="40">
        <v>1493.1</v>
      </c>
      <c r="I9" s="40">
        <v>1279.7</v>
      </c>
      <c r="J9" s="42">
        <v>14.3</v>
      </c>
    </row>
    <row r="10" spans="1:10" s="19" customFormat="1" ht="11.7" customHeight="1" x14ac:dyDescent="0.2">
      <c r="A10" s="16" t="s">
        <v>29</v>
      </c>
      <c r="B10" s="40">
        <v>3003.6210000000001</v>
      </c>
      <c r="C10" s="40">
        <v>58954</v>
      </c>
      <c r="D10" s="40">
        <v>117808</v>
      </c>
      <c r="E10" s="40">
        <v>41991</v>
      </c>
      <c r="F10" s="40">
        <v>11012</v>
      </c>
      <c r="G10" s="41" t="s">
        <v>24</v>
      </c>
      <c r="H10" s="40">
        <v>1526.3</v>
      </c>
      <c r="I10" s="40">
        <v>1331.8</v>
      </c>
      <c r="J10" s="42">
        <v>12.7</v>
      </c>
    </row>
    <row r="11" spans="1:10" s="19" customFormat="1" ht="11.7" customHeight="1" x14ac:dyDescent="0.2">
      <c r="A11" s="16" t="s">
        <v>30</v>
      </c>
      <c r="B11" s="40">
        <v>3048.6509999999998</v>
      </c>
      <c r="C11" s="40">
        <v>65147</v>
      </c>
      <c r="D11" s="40">
        <v>125019</v>
      </c>
      <c r="E11" s="40">
        <v>45787</v>
      </c>
      <c r="F11" s="40">
        <v>12607</v>
      </c>
      <c r="G11" s="41" t="s">
        <v>24</v>
      </c>
      <c r="H11" s="40">
        <v>1566.8</v>
      </c>
      <c r="I11" s="40">
        <v>1377.7</v>
      </c>
      <c r="J11" s="42">
        <v>12.1</v>
      </c>
    </row>
    <row r="12" spans="1:10" s="19" customFormat="1" ht="11.7" customHeight="1" x14ac:dyDescent="0.2">
      <c r="A12" s="16" t="s">
        <v>31</v>
      </c>
      <c r="B12" s="40">
        <v>3114.761</v>
      </c>
      <c r="C12" s="40">
        <v>72095</v>
      </c>
      <c r="D12" s="40">
        <v>131926</v>
      </c>
      <c r="E12" s="40">
        <v>50643</v>
      </c>
      <c r="F12" s="40">
        <v>15210</v>
      </c>
      <c r="G12" s="41" t="s">
        <v>24</v>
      </c>
      <c r="H12" s="40">
        <v>1598.8</v>
      </c>
      <c r="I12" s="40">
        <v>1434.6</v>
      </c>
      <c r="J12" s="42">
        <v>10.3</v>
      </c>
    </row>
    <row r="13" spans="1:10" s="19" customFormat="1" ht="11.7" customHeight="1" x14ac:dyDescent="0.2">
      <c r="A13" s="16" t="s">
        <v>32</v>
      </c>
      <c r="B13" s="40">
        <v>3196.7249999999999</v>
      </c>
      <c r="C13" s="40">
        <v>78443</v>
      </c>
      <c r="D13" s="40">
        <v>136097</v>
      </c>
      <c r="E13" s="40">
        <v>56796</v>
      </c>
      <c r="F13" s="40">
        <v>18748</v>
      </c>
      <c r="G13" s="41" t="s">
        <v>24</v>
      </c>
      <c r="H13" s="40">
        <v>1659.3</v>
      </c>
      <c r="I13" s="40">
        <v>1508.3</v>
      </c>
      <c r="J13" s="42">
        <v>9.1</v>
      </c>
    </row>
    <row r="14" spans="1:10" s="19" customFormat="1" ht="11.7" customHeight="1" x14ac:dyDescent="0.2">
      <c r="A14" s="16" t="s">
        <v>33</v>
      </c>
      <c r="B14" s="40">
        <v>3292.1109999999999</v>
      </c>
      <c r="C14" s="40">
        <v>82374</v>
      </c>
      <c r="D14" s="40">
        <v>138149</v>
      </c>
      <c r="E14" s="40">
        <v>62770</v>
      </c>
      <c r="F14" s="40">
        <v>19391</v>
      </c>
      <c r="G14" s="40">
        <v>19550</v>
      </c>
      <c r="H14" s="40">
        <v>1703</v>
      </c>
      <c r="I14" s="40">
        <v>1559.6</v>
      </c>
      <c r="J14" s="42">
        <v>8.4</v>
      </c>
    </row>
    <row r="15" spans="1:10" s="19" customFormat="1" ht="11.7" customHeight="1" x14ac:dyDescent="0.2">
      <c r="A15" s="16" t="s">
        <v>34</v>
      </c>
      <c r="B15" s="40">
        <v>3373.7869999999998</v>
      </c>
      <c r="C15" s="40">
        <v>84975</v>
      </c>
      <c r="D15" s="40">
        <v>138594</v>
      </c>
      <c r="E15" s="40">
        <v>65226</v>
      </c>
      <c r="F15" s="40">
        <v>19283</v>
      </c>
      <c r="G15" s="40">
        <v>18528</v>
      </c>
      <c r="H15" s="40">
        <v>1750.8</v>
      </c>
      <c r="I15" s="40">
        <v>1577.5</v>
      </c>
      <c r="J15" s="42">
        <v>9.9</v>
      </c>
    </row>
    <row r="16" spans="1:10" s="19" customFormat="1" ht="11.7" customHeight="1" x14ac:dyDescent="0.2">
      <c r="A16" s="16" t="s">
        <v>35</v>
      </c>
      <c r="B16" s="40">
        <v>3468.8020000000001</v>
      </c>
      <c r="C16" s="40">
        <v>90515</v>
      </c>
      <c r="D16" s="40">
        <v>142442</v>
      </c>
      <c r="E16" s="40">
        <v>68047</v>
      </c>
      <c r="F16" s="40">
        <v>20546</v>
      </c>
      <c r="G16" s="40">
        <v>20406</v>
      </c>
      <c r="H16" s="40">
        <v>1799.8</v>
      </c>
      <c r="I16" s="40">
        <v>1617.2</v>
      </c>
      <c r="J16" s="42">
        <v>10.1</v>
      </c>
    </row>
    <row r="17" spans="1:10" s="19" customFormat="1" ht="11.7" customHeight="1" x14ac:dyDescent="0.2">
      <c r="A17" s="16" t="s">
        <v>101</v>
      </c>
      <c r="B17" s="40">
        <v>3567.7719999999999</v>
      </c>
      <c r="C17" s="40">
        <v>97221</v>
      </c>
      <c r="D17" s="40">
        <v>149130</v>
      </c>
      <c r="E17" s="40">
        <v>70589</v>
      </c>
      <c r="F17" s="40">
        <v>21435</v>
      </c>
      <c r="G17" s="40">
        <v>22955</v>
      </c>
      <c r="H17" s="40">
        <v>1847.8</v>
      </c>
      <c r="I17" s="40">
        <v>1668</v>
      </c>
      <c r="J17" s="42">
        <v>9.6999999999999993</v>
      </c>
    </row>
    <row r="18" spans="1:10" s="19" customFormat="1" ht="11.7" customHeight="1" x14ac:dyDescent="0.2">
      <c r="A18" s="16" t="s">
        <v>102</v>
      </c>
      <c r="B18" s="40">
        <v>3676.0749999999998</v>
      </c>
      <c r="C18" s="40">
        <v>103598</v>
      </c>
      <c r="D18" s="40">
        <v>153049</v>
      </c>
      <c r="E18" s="40">
        <v>74124</v>
      </c>
      <c r="F18" s="40">
        <v>24400</v>
      </c>
      <c r="G18" s="40">
        <v>25774</v>
      </c>
      <c r="H18" s="40">
        <v>1918.4</v>
      </c>
      <c r="I18" s="40">
        <v>1743.2</v>
      </c>
      <c r="J18" s="42">
        <v>9.1</v>
      </c>
    </row>
    <row r="19" spans="1:10" s="19" customFormat="1" ht="11.7" customHeight="1" x14ac:dyDescent="0.2">
      <c r="A19" s="16" t="s">
        <v>103</v>
      </c>
      <c r="B19" s="40">
        <v>3777.39</v>
      </c>
      <c r="C19" s="40">
        <v>109203</v>
      </c>
      <c r="D19" s="40">
        <v>157068</v>
      </c>
      <c r="E19" s="40">
        <v>78040</v>
      </c>
      <c r="F19" s="40">
        <v>23076</v>
      </c>
      <c r="G19" s="40">
        <v>23846</v>
      </c>
      <c r="H19" s="40">
        <v>1950.9</v>
      </c>
      <c r="I19" s="40">
        <v>1785.6</v>
      </c>
      <c r="J19" s="42">
        <v>8.5</v>
      </c>
    </row>
    <row r="20" spans="1:10" s="19" customFormat="1" ht="11.7" customHeight="1" x14ac:dyDescent="0.2">
      <c r="A20" s="16" t="s">
        <v>104</v>
      </c>
      <c r="B20" s="40">
        <v>3874.317</v>
      </c>
      <c r="C20" s="40">
        <v>112540</v>
      </c>
      <c r="D20" s="40">
        <v>161066</v>
      </c>
      <c r="E20" s="40">
        <v>80322</v>
      </c>
      <c r="F20" s="40">
        <v>22787</v>
      </c>
      <c r="G20" s="40">
        <v>23237</v>
      </c>
      <c r="H20" s="40">
        <v>1985.9</v>
      </c>
      <c r="I20" s="40">
        <v>1813.4</v>
      </c>
      <c r="J20" s="42">
        <v>8.6999999999999993</v>
      </c>
    </row>
    <row r="21" spans="1:10" s="19" customFormat="1" ht="11.7" customHeight="1" x14ac:dyDescent="0.2">
      <c r="A21" s="16" t="s">
        <v>105</v>
      </c>
      <c r="B21" s="40">
        <v>3948.5830000000001</v>
      </c>
      <c r="C21" s="40">
        <v>118585</v>
      </c>
      <c r="D21" s="40">
        <v>166449</v>
      </c>
      <c r="E21" s="40">
        <v>83387</v>
      </c>
      <c r="F21" s="40">
        <v>24819</v>
      </c>
      <c r="G21" s="40">
        <v>22958</v>
      </c>
      <c r="H21" s="40">
        <v>2031.6</v>
      </c>
      <c r="I21" s="40">
        <v>1859.9</v>
      </c>
      <c r="J21" s="42">
        <v>8.5</v>
      </c>
    </row>
    <row r="22" spans="1:10" s="19" customFormat="1" ht="11.7" customHeight="1" x14ac:dyDescent="0.2">
      <c r="A22" s="16" t="s">
        <v>106</v>
      </c>
      <c r="B22" s="40">
        <v>3983.1129999999998</v>
      </c>
      <c r="C22" s="40">
        <v>119775</v>
      </c>
      <c r="D22" s="40">
        <v>168469</v>
      </c>
      <c r="E22" s="40">
        <v>85832</v>
      </c>
      <c r="F22" s="40">
        <v>23173</v>
      </c>
      <c r="G22" s="40">
        <v>20759</v>
      </c>
      <c r="H22" s="40">
        <v>2037.6</v>
      </c>
      <c r="I22" s="40">
        <v>1857.7</v>
      </c>
      <c r="J22" s="42">
        <v>8.8000000000000007</v>
      </c>
    </row>
    <row r="23" spans="1:10" s="19" customFormat="1" ht="11.7" customHeight="1" x14ac:dyDescent="0.2">
      <c r="A23" s="16" t="s">
        <v>107</v>
      </c>
      <c r="B23" s="40">
        <v>4011.375</v>
      </c>
      <c r="C23" s="40">
        <v>125658</v>
      </c>
      <c r="D23" s="40">
        <v>174330</v>
      </c>
      <c r="E23" s="40">
        <v>89551</v>
      </c>
      <c r="F23" s="40">
        <v>23281</v>
      </c>
      <c r="G23" s="40">
        <v>21009</v>
      </c>
      <c r="H23" s="40">
        <v>2064</v>
      </c>
      <c r="I23" s="40">
        <v>1893.7</v>
      </c>
      <c r="J23" s="42">
        <v>8.3000000000000007</v>
      </c>
    </row>
    <row r="24" spans="1:10" s="19" customFormat="1" ht="11.7" customHeight="1" x14ac:dyDescent="0.2">
      <c r="A24" s="16" t="s">
        <v>108</v>
      </c>
      <c r="B24" s="40">
        <v>4039.23</v>
      </c>
      <c r="C24" s="40">
        <v>136411</v>
      </c>
      <c r="D24" s="40">
        <v>182264</v>
      </c>
      <c r="E24" s="40">
        <v>94462</v>
      </c>
      <c r="F24" s="40">
        <v>24152</v>
      </c>
      <c r="G24" s="40">
        <v>21388</v>
      </c>
      <c r="H24" s="40">
        <v>2080</v>
      </c>
      <c r="I24" s="40">
        <v>1930.8</v>
      </c>
      <c r="J24" s="42">
        <v>7.2</v>
      </c>
    </row>
    <row r="25" spans="1:10" s="19" customFormat="1" ht="11.7" customHeight="1" x14ac:dyDescent="0.2">
      <c r="A25" s="16" t="s">
        <v>109</v>
      </c>
      <c r="B25" s="40">
        <v>4076.8960000000002</v>
      </c>
      <c r="C25" s="40">
        <v>138815</v>
      </c>
      <c r="D25" s="40">
        <v>183508</v>
      </c>
      <c r="E25" s="40">
        <v>97235</v>
      </c>
      <c r="F25" s="40">
        <v>26197</v>
      </c>
      <c r="G25" s="40">
        <v>19474</v>
      </c>
      <c r="H25" s="40">
        <v>2081.6</v>
      </c>
      <c r="I25" s="40">
        <v>1920.9</v>
      </c>
      <c r="J25" s="42">
        <v>7.7</v>
      </c>
    </row>
    <row r="26" spans="1:10" s="19" customFormat="1" ht="11.7" customHeight="1" x14ac:dyDescent="0.2">
      <c r="A26" s="16" t="s">
        <v>110</v>
      </c>
      <c r="B26" s="40">
        <v>4100.5039999999999</v>
      </c>
      <c r="C26" s="40">
        <v>143993</v>
      </c>
      <c r="D26" s="40">
        <v>190817</v>
      </c>
      <c r="E26" s="40">
        <v>101152</v>
      </c>
      <c r="F26" s="40">
        <v>26819</v>
      </c>
      <c r="G26" s="40">
        <v>20987</v>
      </c>
      <c r="H26" s="40">
        <v>2134.5</v>
      </c>
      <c r="I26" s="40">
        <v>1952.4</v>
      </c>
      <c r="J26" s="42">
        <v>8.5</v>
      </c>
    </row>
    <row r="27" spans="1:10" s="19" customFormat="1" ht="11.7" customHeight="1" x14ac:dyDescent="0.2">
      <c r="A27" s="16" t="s">
        <v>111</v>
      </c>
      <c r="B27" s="40">
        <v>4124.4470000000001</v>
      </c>
      <c r="C27" s="40">
        <v>151958</v>
      </c>
      <c r="D27" s="40">
        <v>195226</v>
      </c>
      <c r="E27" s="40">
        <v>104469</v>
      </c>
      <c r="F27" s="40">
        <v>29096</v>
      </c>
      <c r="G27" s="40">
        <v>22531</v>
      </c>
      <c r="H27" s="40">
        <v>2171.6</v>
      </c>
      <c r="I27" s="40">
        <v>1998.1</v>
      </c>
      <c r="J27" s="42">
        <v>8</v>
      </c>
    </row>
    <row r="28" spans="1:10" s="19" customFormat="1" ht="11.7" customHeight="1" x14ac:dyDescent="0.2">
      <c r="A28" s="16" t="s">
        <v>112</v>
      </c>
      <c r="B28" s="40">
        <v>4155.63</v>
      </c>
      <c r="C28" s="40">
        <v>164600</v>
      </c>
      <c r="D28" s="40">
        <v>202904</v>
      </c>
      <c r="E28" s="40">
        <v>111064</v>
      </c>
      <c r="F28" s="40">
        <v>34336</v>
      </c>
      <c r="G28" s="40">
        <v>24703</v>
      </c>
      <c r="H28" s="40">
        <v>2185.9</v>
      </c>
      <c r="I28" s="40">
        <v>2028.3</v>
      </c>
      <c r="J28" s="42">
        <v>7.2</v>
      </c>
    </row>
    <row r="29" spans="1:10" s="19" customFormat="1" ht="11.7" customHeight="1" x14ac:dyDescent="0.2">
      <c r="A29" s="16" t="s">
        <v>113</v>
      </c>
      <c r="B29" s="40">
        <v>4196.076</v>
      </c>
      <c r="C29" s="40">
        <v>177197</v>
      </c>
      <c r="D29" s="40">
        <v>212991</v>
      </c>
      <c r="E29" s="40">
        <v>118263</v>
      </c>
      <c r="F29" s="40">
        <v>39429</v>
      </c>
      <c r="G29" s="40">
        <v>30937</v>
      </c>
      <c r="H29" s="40">
        <v>2219.6999999999998</v>
      </c>
      <c r="I29" s="40">
        <v>2089.6999999999998</v>
      </c>
      <c r="J29" s="42">
        <v>5.9</v>
      </c>
    </row>
    <row r="30" spans="1:10" s="19" customFormat="1" ht="11.7" customHeight="1" x14ac:dyDescent="0.2">
      <c r="A30" s="16" t="s">
        <v>114</v>
      </c>
      <c r="B30" s="40">
        <v>4241.7929999999997</v>
      </c>
      <c r="C30" s="40">
        <v>190479</v>
      </c>
      <c r="D30" s="40">
        <v>222403</v>
      </c>
      <c r="E30" s="40">
        <v>128744</v>
      </c>
      <c r="F30" s="40">
        <v>45658</v>
      </c>
      <c r="G30" s="40">
        <v>33273</v>
      </c>
      <c r="H30" s="40">
        <v>2264.4</v>
      </c>
      <c r="I30" s="40">
        <v>2153.4</v>
      </c>
      <c r="J30" s="42">
        <v>4.9000000000000004</v>
      </c>
    </row>
    <row r="31" spans="1:10" s="19" customFormat="1" ht="11.7" customHeight="1" x14ac:dyDescent="0.2">
      <c r="A31" s="16" t="s">
        <v>115</v>
      </c>
      <c r="B31" s="40">
        <v>4290.9870000000001</v>
      </c>
      <c r="C31" s="40">
        <v>200440</v>
      </c>
      <c r="D31" s="40">
        <v>229376</v>
      </c>
      <c r="E31" s="40">
        <v>137373</v>
      </c>
      <c r="F31" s="40">
        <v>49568</v>
      </c>
      <c r="G31" s="40">
        <v>34036</v>
      </c>
      <c r="H31" s="40">
        <v>2312.4</v>
      </c>
      <c r="I31" s="40">
        <v>2211.3000000000002</v>
      </c>
      <c r="J31" s="42">
        <v>4.4000000000000004</v>
      </c>
    </row>
    <row r="32" spans="1:10" s="19" customFormat="1" ht="11.25" customHeight="1" x14ac:dyDescent="0.2">
      <c r="A32" s="16" t="s">
        <v>116</v>
      </c>
      <c r="B32" s="40">
        <v>4349.3379999999997</v>
      </c>
      <c r="C32" s="40">
        <v>206427</v>
      </c>
      <c r="D32" s="40">
        <v>231000</v>
      </c>
      <c r="E32" s="40">
        <v>142034</v>
      </c>
      <c r="F32" s="40">
        <v>52692</v>
      </c>
      <c r="G32" s="40">
        <v>30085</v>
      </c>
      <c r="H32" s="40">
        <v>2357.1</v>
      </c>
      <c r="I32" s="40">
        <v>2244.4</v>
      </c>
      <c r="J32" s="42">
        <v>4.8</v>
      </c>
    </row>
    <row r="33" spans="1:10" s="19" customFormat="1" ht="10.5" customHeight="1" x14ac:dyDescent="0.2">
      <c r="A33" s="16" t="s">
        <v>117</v>
      </c>
      <c r="B33" s="40">
        <v>4410.5129999999999</v>
      </c>
      <c r="C33" s="40">
        <v>198179</v>
      </c>
      <c r="D33" s="40">
        <v>225497</v>
      </c>
      <c r="E33" s="40">
        <v>140482</v>
      </c>
      <c r="F33" s="40">
        <v>46303</v>
      </c>
      <c r="G33" s="40">
        <v>26431</v>
      </c>
      <c r="H33" s="40">
        <v>2389</v>
      </c>
      <c r="I33" s="40">
        <v>2202</v>
      </c>
      <c r="J33" s="42">
        <v>7.8</v>
      </c>
    </row>
    <row r="34" spans="1:10" s="19" customFormat="1" ht="11.7" customHeight="1" x14ac:dyDescent="0.2">
      <c r="A34" s="16" t="s">
        <v>118</v>
      </c>
      <c r="B34" s="40">
        <v>4465.5569999999998</v>
      </c>
      <c r="C34" s="40">
        <v>206990</v>
      </c>
      <c r="D34" s="40">
        <v>231927</v>
      </c>
      <c r="E34" s="40">
        <v>144734</v>
      </c>
      <c r="F34" s="40">
        <v>49423</v>
      </c>
      <c r="G34" s="40">
        <v>30305</v>
      </c>
      <c r="H34" s="40">
        <v>2410.4</v>
      </c>
      <c r="I34" s="40">
        <v>2221.6999999999998</v>
      </c>
      <c r="J34" s="42">
        <v>7.8</v>
      </c>
    </row>
    <row r="35" spans="1:10" s="19" customFormat="1" ht="11.7" customHeight="1" x14ac:dyDescent="0.2">
      <c r="A35" s="16" t="s">
        <v>119</v>
      </c>
      <c r="B35" s="40">
        <v>4503.8190000000004</v>
      </c>
      <c r="C35" s="40">
        <v>218771</v>
      </c>
      <c r="D35" s="40">
        <v>238996</v>
      </c>
      <c r="E35" s="40">
        <v>152291</v>
      </c>
      <c r="F35" s="40">
        <v>50911</v>
      </c>
      <c r="G35" s="40">
        <v>30853</v>
      </c>
      <c r="H35" s="40">
        <v>2419.9</v>
      </c>
      <c r="I35" s="40">
        <v>2234.9</v>
      </c>
      <c r="J35" s="42">
        <v>7.6</v>
      </c>
    </row>
    <row r="36" spans="1:10" s="19" customFormat="1" ht="11.7" customHeight="1" x14ac:dyDescent="0.2">
      <c r="A36" s="16" t="s">
        <v>120</v>
      </c>
      <c r="B36" s="40">
        <v>4570.866</v>
      </c>
      <c r="C36" s="40">
        <v>223328</v>
      </c>
      <c r="D36" s="40">
        <v>244610</v>
      </c>
      <c r="E36" s="40">
        <v>158221</v>
      </c>
      <c r="F36" s="40">
        <v>54486</v>
      </c>
      <c r="G36" s="40">
        <v>31068</v>
      </c>
      <c r="H36" s="40">
        <v>2465</v>
      </c>
      <c r="I36" s="40">
        <v>2295.6</v>
      </c>
      <c r="J36" s="42">
        <v>6.9</v>
      </c>
    </row>
    <row r="37" spans="1:10" s="19" customFormat="1" ht="11.7" customHeight="1" x14ac:dyDescent="0.2">
      <c r="A37" s="16" t="s">
        <v>121</v>
      </c>
      <c r="B37" s="40">
        <v>4634.9430000000002</v>
      </c>
      <c r="C37" s="40">
        <v>230981</v>
      </c>
      <c r="D37" s="40">
        <v>250066</v>
      </c>
      <c r="E37" s="40">
        <v>166281</v>
      </c>
      <c r="F37" s="40">
        <v>53814</v>
      </c>
      <c r="G37" s="40">
        <v>32224</v>
      </c>
      <c r="H37" s="40">
        <v>2487.1999999999998</v>
      </c>
      <c r="I37" s="40">
        <v>2322</v>
      </c>
      <c r="J37" s="42">
        <v>6.6</v>
      </c>
    </row>
    <row r="38" spans="1:10" s="19" customFormat="1" ht="11.7" customHeight="1" x14ac:dyDescent="0.2">
      <c r="A38" s="16" t="s">
        <v>122</v>
      </c>
      <c r="B38" s="40">
        <v>4712.6909999999998</v>
      </c>
      <c r="C38" s="40">
        <v>243872</v>
      </c>
      <c r="D38" s="40">
        <v>259251</v>
      </c>
      <c r="E38" s="40">
        <v>172841</v>
      </c>
      <c r="F38" s="40">
        <v>59031</v>
      </c>
      <c r="G38" s="40">
        <v>34951</v>
      </c>
      <c r="H38" s="40">
        <v>2505.4</v>
      </c>
      <c r="I38" s="40">
        <v>2349.3000000000002</v>
      </c>
      <c r="J38" s="42">
        <v>6.2</v>
      </c>
    </row>
    <row r="39" spans="1:10" s="19" customFormat="1" ht="11.85" customHeight="1" x14ac:dyDescent="0.2">
      <c r="A39" s="16" t="s">
        <v>123</v>
      </c>
      <c r="B39" s="40">
        <v>4765.4719999999998</v>
      </c>
      <c r="C39" s="40">
        <v>250784</v>
      </c>
      <c r="D39" s="40">
        <v>264523</v>
      </c>
      <c r="E39" s="40">
        <v>181683</v>
      </c>
      <c r="F39" s="40">
        <v>59392</v>
      </c>
      <c r="G39" s="40">
        <v>37936</v>
      </c>
      <c r="H39" s="40">
        <v>2546</v>
      </c>
      <c r="I39" s="40">
        <v>2388.9</v>
      </c>
      <c r="J39" s="42">
        <v>6.2</v>
      </c>
    </row>
    <row r="40" spans="1:10" s="19" customFormat="1" ht="11.85" customHeight="1" x14ac:dyDescent="0.2">
      <c r="A40" s="16" t="s">
        <v>124</v>
      </c>
      <c r="B40" s="40">
        <v>4861.2690000000002</v>
      </c>
      <c r="C40" s="40">
        <v>263912</v>
      </c>
      <c r="D40" s="40">
        <v>271919</v>
      </c>
      <c r="E40" s="40">
        <v>187000</v>
      </c>
      <c r="F40" s="40">
        <v>64897</v>
      </c>
      <c r="G40" s="40">
        <v>43557</v>
      </c>
      <c r="H40" s="40">
        <v>2627.5</v>
      </c>
      <c r="I40" s="40">
        <v>2467.9</v>
      </c>
      <c r="J40" s="42">
        <v>6.1</v>
      </c>
    </row>
    <row r="41" spans="1:10" s="19" customFormat="1" ht="11.85" customHeight="1" x14ac:dyDescent="0.2">
      <c r="A41" s="16" t="s">
        <v>125</v>
      </c>
      <c r="B41" s="40">
        <v>4934.2020000000002</v>
      </c>
      <c r="C41" s="40">
        <v>282283</v>
      </c>
      <c r="D41" s="40">
        <v>282283</v>
      </c>
      <c r="E41" s="40">
        <v>198265</v>
      </c>
      <c r="F41" s="40">
        <v>69871</v>
      </c>
      <c r="G41" s="40">
        <v>46249</v>
      </c>
      <c r="H41" s="40">
        <v>2703.1</v>
      </c>
      <c r="I41" s="40">
        <v>2560.3000000000002</v>
      </c>
      <c r="J41" s="42">
        <v>5.3</v>
      </c>
    </row>
    <row r="42" spans="1:10" s="19" customFormat="1" ht="11.85" customHeight="1" x14ac:dyDescent="0.2">
      <c r="A42" s="16" t="s">
        <v>126</v>
      </c>
      <c r="B42" s="40">
        <v>5020.9790000000003</v>
      </c>
      <c r="C42" s="40">
        <v>297392</v>
      </c>
      <c r="D42" s="40">
        <v>292182</v>
      </c>
      <c r="E42" s="40">
        <v>204273</v>
      </c>
      <c r="F42" s="40">
        <v>73768</v>
      </c>
      <c r="G42" s="40">
        <v>46245</v>
      </c>
      <c r="H42" s="40">
        <v>2733.2</v>
      </c>
      <c r="I42" s="40">
        <v>2606.4</v>
      </c>
      <c r="J42" s="42">
        <v>4.5999999999999996</v>
      </c>
    </row>
    <row r="43" spans="1:10" s="19" customFormat="1" ht="11.85" customHeight="1" x14ac:dyDescent="0.2">
      <c r="A43" s="16" t="s">
        <v>127</v>
      </c>
      <c r="B43" s="40">
        <v>5111.0219999999999</v>
      </c>
      <c r="C43" s="40">
        <v>308993</v>
      </c>
      <c r="D43" s="40">
        <v>299857</v>
      </c>
      <c r="E43" s="40">
        <v>218490</v>
      </c>
      <c r="F43" s="40">
        <v>82248</v>
      </c>
      <c r="G43" s="40">
        <v>44724</v>
      </c>
      <c r="H43" s="40">
        <v>2812.8</v>
      </c>
      <c r="I43" s="40">
        <v>2677.7</v>
      </c>
      <c r="J43" s="42">
        <v>4.8</v>
      </c>
    </row>
    <row r="44" spans="1:10" s="19" customFormat="1" ht="11.85" customHeight="1" x14ac:dyDescent="0.2">
      <c r="A44" s="16" t="s">
        <v>128</v>
      </c>
      <c r="B44" s="40">
        <v>5176.1009999999997</v>
      </c>
      <c r="C44" s="40">
        <v>307412</v>
      </c>
      <c r="D44" s="40">
        <v>290575</v>
      </c>
      <c r="E44" s="40">
        <v>218224</v>
      </c>
      <c r="F44" s="40">
        <v>83558</v>
      </c>
      <c r="G44" s="40">
        <v>47788</v>
      </c>
      <c r="H44" s="40">
        <v>2760.6</v>
      </c>
      <c r="I44" s="40">
        <v>2509.1999999999998</v>
      </c>
      <c r="J44" s="42">
        <v>9.1</v>
      </c>
    </row>
    <row r="45" spans="1:10" s="19" customFormat="1" ht="11.85" customHeight="1" x14ac:dyDescent="0.2">
      <c r="A45" s="16" t="s">
        <v>129</v>
      </c>
      <c r="B45" s="40">
        <v>5226.665</v>
      </c>
      <c r="C45" s="43">
        <v>355937</v>
      </c>
      <c r="D45" s="43">
        <v>311143</v>
      </c>
      <c r="E45" s="43">
        <v>240702</v>
      </c>
      <c r="F45" s="43">
        <v>99598</v>
      </c>
      <c r="G45" s="40">
        <v>60813</v>
      </c>
      <c r="H45" s="40">
        <v>2851.9</v>
      </c>
      <c r="I45" s="40">
        <v>2663.9</v>
      </c>
      <c r="J45" s="42">
        <v>6.6</v>
      </c>
    </row>
    <row r="46" spans="1:10" s="19" customFormat="1" ht="11.85" customHeight="1" x14ac:dyDescent="0.2">
      <c r="A46" s="16" t="s">
        <v>130</v>
      </c>
      <c r="B46" s="40">
        <v>5356.2839999999997</v>
      </c>
      <c r="C46" s="43">
        <v>395215</v>
      </c>
      <c r="D46" s="43">
        <v>322862</v>
      </c>
      <c r="E46" s="43">
        <v>262498</v>
      </c>
      <c r="F46" s="43">
        <v>107640</v>
      </c>
      <c r="G46" s="40">
        <v>51969</v>
      </c>
      <c r="H46" s="40">
        <v>2881.1</v>
      </c>
      <c r="I46" s="40">
        <v>2747.9</v>
      </c>
      <c r="J46" s="42">
        <v>4.5999999999999996</v>
      </c>
    </row>
    <row r="47" spans="1:10" s="19" customFormat="1" ht="11.85" customHeight="1" x14ac:dyDescent="0.2">
      <c r="A47" s="16" t="s">
        <v>131</v>
      </c>
      <c r="B47" s="40">
        <v>5519.0129999999999</v>
      </c>
      <c r="C47" s="43" t="s">
        <v>24</v>
      </c>
      <c r="D47" s="43" t="s">
        <v>24</v>
      </c>
      <c r="E47" s="43" t="s">
        <v>24</v>
      </c>
      <c r="F47" s="43" t="s">
        <v>24</v>
      </c>
      <c r="G47" s="40">
        <v>54054</v>
      </c>
      <c r="H47" s="40">
        <v>2944.3</v>
      </c>
      <c r="I47" s="40">
        <v>2791.8</v>
      </c>
      <c r="J47" s="42">
        <v>5.2</v>
      </c>
    </row>
    <row r="48" spans="1:10" s="19" customFormat="1" ht="3.9" customHeight="1" x14ac:dyDescent="0.2">
      <c r="A48" s="28"/>
      <c r="B48" s="44"/>
      <c r="C48" s="45"/>
      <c r="D48" s="45"/>
      <c r="E48" s="46"/>
      <c r="F48" s="45"/>
      <c r="G48" s="47"/>
      <c r="H48" s="44"/>
      <c r="I48" s="44"/>
      <c r="J48" s="48"/>
    </row>
    <row r="49" spans="1:10" s="19" customFormat="1" ht="13.2" customHeight="1" x14ac:dyDescent="0.2">
      <c r="A49" s="16"/>
      <c r="B49" s="18"/>
      <c r="C49" s="49"/>
      <c r="D49" s="50"/>
      <c r="E49" s="50"/>
      <c r="F49" s="50"/>
      <c r="G49" s="40"/>
      <c r="H49" s="18"/>
      <c r="I49" s="18"/>
      <c r="J49" s="42"/>
    </row>
    <row r="50" spans="1:10" s="20" customFormat="1" ht="21" customHeight="1" x14ac:dyDescent="0.2">
      <c r="A50" s="510" t="s">
        <v>132</v>
      </c>
      <c r="B50" s="510"/>
      <c r="C50" s="510"/>
      <c r="D50" s="510"/>
      <c r="E50" s="510"/>
      <c r="F50" s="510"/>
      <c r="G50" s="510"/>
      <c r="H50" s="510"/>
      <c r="I50" s="510"/>
      <c r="J50" s="510"/>
    </row>
    <row r="51" spans="1:10" s="19" customFormat="1" ht="8.25" customHeight="1" x14ac:dyDescent="0.2">
      <c r="A51" s="16"/>
      <c r="B51" s="18"/>
      <c r="C51" s="50"/>
      <c r="D51" s="50"/>
      <c r="E51" s="50"/>
      <c r="F51" s="50"/>
      <c r="G51" s="40"/>
      <c r="H51" s="18"/>
      <c r="I51" s="18"/>
      <c r="J51" s="42"/>
    </row>
    <row r="52" spans="1:10" s="19" customFormat="1" ht="20.100000000000001" customHeight="1" x14ac:dyDescent="0.25">
      <c r="A52" s="1" t="s">
        <v>133</v>
      </c>
      <c r="B52" s="2"/>
      <c r="C52" s="2"/>
      <c r="D52" s="2"/>
      <c r="E52" s="2"/>
      <c r="F52" s="2"/>
      <c r="G52" s="2"/>
      <c r="H52" s="6"/>
      <c r="I52" s="2"/>
      <c r="J52" s="2"/>
    </row>
    <row r="53" spans="1:10" s="19" customFormat="1" ht="11.85" customHeight="1" x14ac:dyDescent="0.2">
      <c r="A53" s="31"/>
      <c r="B53" s="36"/>
      <c r="C53" s="37"/>
      <c r="D53" s="38" t="s">
        <v>80</v>
      </c>
      <c r="E53" s="38" t="s">
        <v>81</v>
      </c>
      <c r="F53" s="38" t="s">
        <v>82</v>
      </c>
      <c r="G53" s="37" t="s">
        <v>83</v>
      </c>
      <c r="H53" s="37"/>
      <c r="I53" s="37"/>
      <c r="J53" s="37" t="s">
        <v>84</v>
      </c>
    </row>
    <row r="54" spans="1:10" s="19" customFormat="1" ht="11.85" customHeight="1" x14ac:dyDescent="0.2">
      <c r="A54" s="31"/>
      <c r="B54" s="37" t="s">
        <v>134</v>
      </c>
      <c r="C54" s="37" t="s">
        <v>86</v>
      </c>
      <c r="D54" s="38" t="s">
        <v>87</v>
      </c>
      <c r="E54" s="38" t="s">
        <v>88</v>
      </c>
      <c r="F54" s="38" t="s">
        <v>89</v>
      </c>
      <c r="G54" s="37" t="s">
        <v>90</v>
      </c>
      <c r="H54" s="37" t="s">
        <v>91</v>
      </c>
      <c r="I54" s="37" t="s">
        <v>92</v>
      </c>
      <c r="J54" s="37" t="s">
        <v>93</v>
      </c>
    </row>
    <row r="55" spans="1:10" s="19" customFormat="1" ht="14.25" customHeight="1" x14ac:dyDescent="0.2">
      <c r="A55" s="511" t="s">
        <v>135</v>
      </c>
      <c r="B55" s="511"/>
      <c r="C55" s="511"/>
      <c r="D55" s="511"/>
      <c r="E55" s="511"/>
      <c r="F55" s="511"/>
      <c r="G55" s="511"/>
      <c r="H55" s="511"/>
      <c r="I55" s="511"/>
      <c r="J55" s="511"/>
    </row>
    <row r="56" spans="1:10" s="19" customFormat="1" ht="14.25" customHeight="1" x14ac:dyDescent="0.2">
      <c r="A56" s="16" t="s">
        <v>25</v>
      </c>
      <c r="B56" s="42">
        <v>1.7673438860974944</v>
      </c>
      <c r="C56" s="42">
        <v>8.5844278478797165E-3</v>
      </c>
      <c r="D56" s="42">
        <v>-6.4019894419964256</v>
      </c>
      <c r="E56" s="42">
        <v>5.8453155743908081</v>
      </c>
      <c r="F56" s="42">
        <v>-16.558539529269765</v>
      </c>
      <c r="G56" s="50" t="s">
        <v>24</v>
      </c>
      <c r="H56" s="42">
        <v>0.76271186440677319</v>
      </c>
      <c r="I56" s="42">
        <v>-5.0166717187026251</v>
      </c>
      <c r="J56" s="42">
        <v>5.3</v>
      </c>
    </row>
    <row r="57" spans="1:10" s="19" customFormat="1" ht="11.85" customHeight="1" x14ac:dyDescent="0.2">
      <c r="A57" s="16" t="s">
        <v>26</v>
      </c>
      <c r="B57" s="42">
        <v>1.0773113140806201</v>
      </c>
      <c r="C57" s="42">
        <v>5.856223175965658</v>
      </c>
      <c r="D57" s="42">
        <v>0.73367639929895478</v>
      </c>
      <c r="E57" s="42">
        <v>0.84939655665503544</v>
      </c>
      <c r="F57" s="42">
        <v>-1.4284422746587144</v>
      </c>
      <c r="G57" s="50" t="s">
        <v>24</v>
      </c>
      <c r="H57" s="42">
        <v>1.3246425567704057</v>
      </c>
      <c r="I57" s="42">
        <v>-0.67815541726503614</v>
      </c>
      <c r="J57" s="42">
        <v>1.8000000000000007</v>
      </c>
    </row>
    <row r="58" spans="1:10" s="19" customFormat="1" ht="11.7" customHeight="1" x14ac:dyDescent="0.2">
      <c r="A58" s="16" t="s">
        <v>27</v>
      </c>
      <c r="B58" s="42">
        <v>1.3647110130964757</v>
      </c>
      <c r="C58" s="42">
        <v>4.9848973220620652</v>
      </c>
      <c r="D58" s="42">
        <v>0.90787099162463747</v>
      </c>
      <c r="E58" s="42">
        <v>4.7670362703116531</v>
      </c>
      <c r="F58" s="42">
        <v>-1.6600935522333327</v>
      </c>
      <c r="G58" s="50" t="s">
        <v>24</v>
      </c>
      <c r="H58" s="42">
        <v>1.3211592999930799</v>
      </c>
      <c r="I58" s="42">
        <v>1.6065547433519178E-2</v>
      </c>
      <c r="J58" s="42">
        <v>1.0999999999999996</v>
      </c>
    </row>
    <row r="59" spans="1:10" s="19" customFormat="1" ht="11.7" customHeight="1" x14ac:dyDescent="0.2">
      <c r="A59" s="16" t="s">
        <v>28</v>
      </c>
      <c r="B59" s="42">
        <v>0.94836387721011217</v>
      </c>
      <c r="C59" s="42">
        <v>7.7237970186143423</v>
      </c>
      <c r="D59" s="42">
        <v>7.0490480208371453</v>
      </c>
      <c r="E59" s="42">
        <v>7.3733217843222176</v>
      </c>
      <c r="F59" s="42">
        <v>7.9369520611826117</v>
      </c>
      <c r="G59" s="50" t="s">
        <v>24</v>
      </c>
      <c r="H59" s="42">
        <v>1.93200436919716</v>
      </c>
      <c r="I59" s="42">
        <v>2.7788932615854245</v>
      </c>
      <c r="J59" s="42">
        <v>-0.69999999999999929</v>
      </c>
    </row>
    <row r="60" spans="1:10" s="19" customFormat="1" ht="11.7" customHeight="1" x14ac:dyDescent="0.2">
      <c r="A60" s="16" t="s">
        <v>29</v>
      </c>
      <c r="B60" s="42">
        <v>0.95760489201988097</v>
      </c>
      <c r="C60" s="42">
        <v>5.6750555675055603</v>
      </c>
      <c r="D60" s="42">
        <v>0.9304158599064527</v>
      </c>
      <c r="E60" s="42">
        <v>5.8561056771200937</v>
      </c>
      <c r="F60" s="42">
        <v>-4.8474898470578065</v>
      </c>
      <c r="G60" s="50" t="s">
        <v>24</v>
      </c>
      <c r="H60" s="42">
        <v>2.2235617172326139</v>
      </c>
      <c r="I60" s="42">
        <v>4.0712667031335359</v>
      </c>
      <c r="J60" s="42">
        <v>-1.6000000000000014</v>
      </c>
    </row>
    <row r="61" spans="1:10" s="19" customFormat="1" ht="11.7" customHeight="1" x14ac:dyDescent="0.2">
      <c r="A61" s="16" t="s">
        <v>30</v>
      </c>
      <c r="B61" s="42">
        <v>1.4991904770941478</v>
      </c>
      <c r="C61" s="42">
        <v>10.504800352817444</v>
      </c>
      <c r="D61" s="42">
        <v>6.1209765041423392</v>
      </c>
      <c r="E61" s="42">
        <v>9.0400323878926372</v>
      </c>
      <c r="F61" s="42">
        <v>14.484199055575742</v>
      </c>
      <c r="G61" s="50" t="s">
        <v>24</v>
      </c>
      <c r="H61" s="42">
        <v>2.6534757256109653</v>
      </c>
      <c r="I61" s="42">
        <v>3.4464634329478994</v>
      </c>
      <c r="J61" s="42">
        <v>-0.59999999999999964</v>
      </c>
    </row>
    <row r="62" spans="1:10" s="19" customFormat="1" ht="11.7" customHeight="1" x14ac:dyDescent="0.2">
      <c r="A62" s="16" t="s">
        <v>31</v>
      </c>
      <c r="B62" s="42">
        <v>2.1685001005362636</v>
      </c>
      <c r="C62" s="42">
        <v>10.665111210032684</v>
      </c>
      <c r="D62" s="42">
        <v>5.5247602364440596</v>
      </c>
      <c r="E62" s="42">
        <v>10.605630419114597</v>
      </c>
      <c r="F62" s="42">
        <v>20.6472594590307</v>
      </c>
      <c r="G62" s="50" t="s">
        <v>24</v>
      </c>
      <c r="H62" s="42">
        <v>2.0423793719683392</v>
      </c>
      <c r="I62" s="42">
        <v>4.1300718588952456</v>
      </c>
      <c r="J62" s="42">
        <v>-1.7999999999999989</v>
      </c>
    </row>
    <row r="63" spans="1:10" s="19" customFormat="1" ht="11.7" customHeight="1" x14ac:dyDescent="0.2">
      <c r="A63" s="16" t="s">
        <v>32</v>
      </c>
      <c r="B63" s="42">
        <v>2.6314699586902579</v>
      </c>
      <c r="C63" s="42">
        <v>8.8050488938206541</v>
      </c>
      <c r="D63" s="42">
        <v>3.1616209086912317</v>
      </c>
      <c r="E63" s="42">
        <v>12.149754161483317</v>
      </c>
      <c r="F63" s="42">
        <v>23.26101249178172</v>
      </c>
      <c r="G63" s="50" t="s">
        <v>24</v>
      </c>
      <c r="H63" s="42">
        <v>3.7840880660495291</v>
      </c>
      <c r="I63" s="42">
        <v>5.1373205074585204</v>
      </c>
      <c r="J63" s="42">
        <v>-1.2000000000000011</v>
      </c>
    </row>
    <row r="64" spans="1:10" s="19" customFormat="1" ht="11.7" customHeight="1" x14ac:dyDescent="0.2">
      <c r="A64" s="16" t="s">
        <v>33</v>
      </c>
      <c r="B64" s="42">
        <v>2.9838663006670929</v>
      </c>
      <c r="C64" s="42">
        <v>5.0112820774320221</v>
      </c>
      <c r="D64" s="42">
        <v>1.5077481502163925</v>
      </c>
      <c r="E64" s="42">
        <v>10.518346362419884</v>
      </c>
      <c r="F64" s="42">
        <v>3.4296991679112487</v>
      </c>
      <c r="G64" s="50" t="s">
        <v>24</v>
      </c>
      <c r="H64" s="42">
        <v>2.633640691858008</v>
      </c>
      <c r="I64" s="42">
        <v>3.4011801365775973</v>
      </c>
      <c r="J64" s="42">
        <v>-0.69999999999999929</v>
      </c>
    </row>
    <row r="65" spans="1:10" s="19" customFormat="1" ht="11.7" customHeight="1" x14ac:dyDescent="0.2">
      <c r="A65" s="16" t="s">
        <v>34</v>
      </c>
      <c r="B65" s="42">
        <v>2.4809613041601564</v>
      </c>
      <c r="C65" s="42">
        <v>3.1575497122878549</v>
      </c>
      <c r="D65" s="42">
        <v>0.32211597622855415</v>
      </c>
      <c r="E65" s="42">
        <v>3.9126971483192552</v>
      </c>
      <c r="F65" s="42">
        <v>-0.55695941416120665</v>
      </c>
      <c r="G65" s="42">
        <v>-5.2276214833759553</v>
      </c>
      <c r="H65" s="42">
        <v>2.8068115091015811</v>
      </c>
      <c r="I65" s="42">
        <v>1.1477301872274914</v>
      </c>
      <c r="J65" s="42">
        <v>1.5</v>
      </c>
    </row>
    <row r="66" spans="1:10" s="19" customFormat="1" ht="11.7" customHeight="1" x14ac:dyDescent="0.2">
      <c r="A66" s="16" t="s">
        <v>35</v>
      </c>
      <c r="B66" s="42">
        <v>2.8162714480789885</v>
      </c>
      <c r="C66" s="42">
        <v>6.5195645778169942</v>
      </c>
      <c r="D66" s="42">
        <v>2.7764549691905893</v>
      </c>
      <c r="E66" s="42">
        <v>4.3249624382914797</v>
      </c>
      <c r="F66" s="42">
        <v>6.5498107141005013</v>
      </c>
      <c r="G66" s="42">
        <v>10.136010362694293</v>
      </c>
      <c r="H66" s="42">
        <v>2.7987205848754915</v>
      </c>
      <c r="I66" s="42">
        <v>2.5166402535657717</v>
      </c>
      <c r="J66" s="42">
        <v>0.19999999999999929</v>
      </c>
    </row>
    <row r="67" spans="1:10" s="19" customFormat="1" ht="11.7" customHeight="1" x14ac:dyDescent="0.2">
      <c r="A67" s="16" t="s">
        <v>101</v>
      </c>
      <c r="B67" s="42">
        <v>2.853146417696939</v>
      </c>
      <c r="C67" s="42">
        <v>7.4087167872728177</v>
      </c>
      <c r="D67" s="42">
        <v>4.6952443801687727</v>
      </c>
      <c r="E67" s="42">
        <v>3.735653298455488</v>
      </c>
      <c r="F67" s="42">
        <v>4.3268762776209391</v>
      </c>
      <c r="G67" s="42">
        <v>12.49142409095365</v>
      </c>
      <c r="H67" s="42">
        <v>2.6669629958884222</v>
      </c>
      <c r="I67" s="42">
        <v>3.1412317585951088</v>
      </c>
      <c r="J67" s="42">
        <v>-0.40000000000000036</v>
      </c>
    </row>
    <row r="68" spans="1:10" s="19" customFormat="1" ht="11.7" customHeight="1" x14ac:dyDescent="0.2">
      <c r="A68" s="16" t="s">
        <v>102</v>
      </c>
      <c r="B68" s="42">
        <v>3.0355919604728054</v>
      </c>
      <c r="C68" s="42">
        <v>6.5592824595509303</v>
      </c>
      <c r="D68" s="42">
        <v>2.6279085361764931</v>
      </c>
      <c r="E68" s="42">
        <v>5.0078624148238493</v>
      </c>
      <c r="F68" s="42">
        <v>13.832516911593196</v>
      </c>
      <c r="G68" s="42">
        <v>12.280548900021792</v>
      </c>
      <c r="H68" s="42">
        <v>3.8207598224916151</v>
      </c>
      <c r="I68" s="42">
        <v>4.5083932853717146</v>
      </c>
      <c r="J68" s="42">
        <v>-0.59999999999999964</v>
      </c>
    </row>
    <row r="69" spans="1:10" s="19" customFormat="1" ht="11.7" customHeight="1" x14ac:dyDescent="0.2">
      <c r="A69" s="16" t="s">
        <v>103</v>
      </c>
      <c r="B69" s="42">
        <v>2.7560645525458449</v>
      </c>
      <c r="C69" s="42">
        <v>5.4103361068746469</v>
      </c>
      <c r="D69" s="42">
        <v>2.625956393050588</v>
      </c>
      <c r="E69" s="42">
        <v>5.2830392315579289</v>
      </c>
      <c r="F69" s="42">
        <v>-5.4262295081967231</v>
      </c>
      <c r="G69" s="42">
        <v>-7.480406611313728</v>
      </c>
      <c r="H69" s="42">
        <v>1.6941201000834072</v>
      </c>
      <c r="I69" s="42">
        <v>2.4323083983478488</v>
      </c>
      <c r="J69" s="42">
        <v>-0.59999999999999964</v>
      </c>
    </row>
    <row r="70" spans="1:10" s="19" customFormat="1" ht="11.7" customHeight="1" x14ac:dyDescent="0.2">
      <c r="A70" s="16" t="s">
        <v>104</v>
      </c>
      <c r="B70" s="42">
        <v>2.5659780959869094</v>
      </c>
      <c r="C70" s="42">
        <v>3.0557768559471787</v>
      </c>
      <c r="D70" s="42">
        <v>2.5453943514910815</v>
      </c>
      <c r="E70" s="42">
        <v>2.924141465914909</v>
      </c>
      <c r="F70" s="42">
        <v>-1.2523834286704782</v>
      </c>
      <c r="G70" s="42">
        <v>-2.5538874444351212</v>
      </c>
      <c r="H70" s="42">
        <v>1.7940437746680971</v>
      </c>
      <c r="I70" s="42">
        <v>1.5568996415770808</v>
      </c>
      <c r="J70" s="42">
        <v>0.19999999999999929</v>
      </c>
    </row>
    <row r="71" spans="1:10" s="19" customFormat="1" ht="11.7" customHeight="1" x14ac:dyDescent="0.2">
      <c r="A71" s="16" t="s">
        <v>105</v>
      </c>
      <c r="B71" s="42">
        <v>1.9168798010074983</v>
      </c>
      <c r="C71" s="42">
        <v>5.3714234938688543</v>
      </c>
      <c r="D71" s="42">
        <v>3.3421082040902439</v>
      </c>
      <c r="E71" s="42">
        <v>3.8158910385697631</v>
      </c>
      <c r="F71" s="42">
        <v>8.9173651643480909</v>
      </c>
      <c r="G71" s="42">
        <v>-1.2006713431165772</v>
      </c>
      <c r="H71" s="42">
        <v>2.3012236265672836</v>
      </c>
      <c r="I71" s="42">
        <v>2.5642439616190504</v>
      </c>
      <c r="J71" s="42">
        <v>-0.19999999999999929</v>
      </c>
    </row>
    <row r="72" spans="1:10" s="19" customFormat="1" ht="11.7" customHeight="1" x14ac:dyDescent="0.2">
      <c r="A72" s="16" t="s">
        <v>106</v>
      </c>
      <c r="B72" s="42">
        <v>0.8744909249723154</v>
      </c>
      <c r="C72" s="42">
        <v>1.0034995994434359</v>
      </c>
      <c r="D72" s="42">
        <v>1.213584941934176</v>
      </c>
      <c r="E72" s="42">
        <v>2.9321117200522773</v>
      </c>
      <c r="F72" s="42">
        <v>-6.6320157943510978</v>
      </c>
      <c r="G72" s="42">
        <v>-9.5783604843627472</v>
      </c>
      <c r="H72" s="42">
        <v>0.29533372711163519</v>
      </c>
      <c r="I72" s="42">
        <v>-0.11828592935104743</v>
      </c>
      <c r="J72" s="42">
        <v>0.30000000000000071</v>
      </c>
    </row>
    <row r="73" spans="1:10" s="19" customFormat="1" ht="11.7" customHeight="1" x14ac:dyDescent="0.2">
      <c r="A73" s="16" t="s">
        <v>107</v>
      </c>
      <c r="B73" s="42">
        <v>0.70954552381516933</v>
      </c>
      <c r="C73" s="42">
        <v>4.9117094552285634</v>
      </c>
      <c r="D73" s="42">
        <v>3.4789783283571518</v>
      </c>
      <c r="E73" s="42">
        <v>4.3328828408984998</v>
      </c>
      <c r="F73" s="42">
        <v>0.46605963837225151</v>
      </c>
      <c r="G73" s="42">
        <v>1.2042969314514096</v>
      </c>
      <c r="H73" s="42">
        <v>1.2956419316843437</v>
      </c>
      <c r="I73" s="42">
        <v>1.9378801744092122</v>
      </c>
      <c r="J73" s="42">
        <v>-0.5</v>
      </c>
    </row>
    <row r="74" spans="1:10" s="19" customFormat="1" ht="11.7" customHeight="1" x14ac:dyDescent="0.2">
      <c r="A74" s="16" t="s">
        <v>108</v>
      </c>
      <c r="B74" s="42">
        <v>0.69440029914928925</v>
      </c>
      <c r="C74" s="42">
        <v>8.5573540880803378</v>
      </c>
      <c r="D74" s="42">
        <v>4.5511386450983737</v>
      </c>
      <c r="E74" s="42">
        <v>5.4840258623577665</v>
      </c>
      <c r="F74" s="42">
        <v>3.741248228168903</v>
      </c>
      <c r="G74" s="42">
        <v>1.8039887667190335</v>
      </c>
      <c r="H74" s="42">
        <v>0.77519379844961378</v>
      </c>
      <c r="I74" s="42">
        <v>1.9591276337328933</v>
      </c>
      <c r="J74" s="42">
        <v>-1.1000000000000005</v>
      </c>
    </row>
    <row r="75" spans="1:10" s="19" customFormat="1" ht="11.7" customHeight="1" x14ac:dyDescent="0.2">
      <c r="A75" s="16" t="s">
        <v>109</v>
      </c>
      <c r="B75" s="42">
        <v>0.93250446248418495</v>
      </c>
      <c r="C75" s="42">
        <v>1.7623212204294303</v>
      </c>
      <c r="D75" s="42">
        <v>0.68252644515647276</v>
      </c>
      <c r="E75" s="42">
        <v>2.9355719760326915</v>
      </c>
      <c r="F75" s="42">
        <v>8.4672076846638014</v>
      </c>
      <c r="G75" s="42">
        <v>-8.9489433327099359</v>
      </c>
      <c r="H75" s="42">
        <v>7.6923076923063327E-2</v>
      </c>
      <c r="I75" s="42">
        <v>-0.51274083281540594</v>
      </c>
      <c r="J75" s="42">
        <v>0.5</v>
      </c>
    </row>
    <row r="76" spans="1:10" s="19" customFormat="1" ht="11.7" customHeight="1" x14ac:dyDescent="0.2">
      <c r="A76" s="16" t="s">
        <v>110</v>
      </c>
      <c r="B76" s="42">
        <v>0.57906799682896359</v>
      </c>
      <c r="C76" s="42">
        <v>3.7301444368404102</v>
      </c>
      <c r="D76" s="42">
        <v>3.9829326241907603</v>
      </c>
      <c r="E76" s="42">
        <v>4.028384840849486</v>
      </c>
      <c r="F76" s="42">
        <v>2.3743176699622115</v>
      </c>
      <c r="G76" s="42">
        <v>7.7693334702680472</v>
      </c>
      <c r="H76" s="42">
        <v>2.5413143735588006</v>
      </c>
      <c r="I76" s="42">
        <v>1.6398563173512404</v>
      </c>
      <c r="J76" s="42">
        <v>0.79999999999999982</v>
      </c>
    </row>
    <row r="77" spans="1:10" s="19" customFormat="1" ht="11.7" customHeight="1" x14ac:dyDescent="0.2">
      <c r="A77" s="16" t="s">
        <v>111</v>
      </c>
      <c r="B77" s="42">
        <v>0.58390383230939591</v>
      </c>
      <c r="C77" s="42">
        <v>5.5315188932795412</v>
      </c>
      <c r="D77" s="42">
        <v>2.3105907754550126</v>
      </c>
      <c r="E77" s="42">
        <v>3.2792233470420706</v>
      </c>
      <c r="F77" s="42">
        <v>8.4902494500167727</v>
      </c>
      <c r="G77" s="42">
        <v>7.3569352456282378</v>
      </c>
      <c r="H77" s="42">
        <v>1.7381119700163872</v>
      </c>
      <c r="I77" s="42">
        <v>2.3407088711329571</v>
      </c>
      <c r="J77" s="42">
        <v>-0.5</v>
      </c>
    </row>
    <row r="78" spans="1:10" s="19" customFormat="1" ht="11.7" customHeight="1" x14ac:dyDescent="0.2">
      <c r="A78" s="16" t="s">
        <v>112</v>
      </c>
      <c r="B78" s="42">
        <v>0.75605287205775529</v>
      </c>
      <c r="C78" s="42">
        <v>8.3194040458547835</v>
      </c>
      <c r="D78" s="42">
        <v>3.9328777929169334</v>
      </c>
      <c r="E78" s="42">
        <v>6.3128775043314267</v>
      </c>
      <c r="F78" s="42">
        <v>18.009348364036292</v>
      </c>
      <c r="G78" s="42">
        <v>9.6400514846211927</v>
      </c>
      <c r="H78" s="42">
        <v>0.65850064468595537</v>
      </c>
      <c r="I78" s="42">
        <v>1.5114358640708758</v>
      </c>
      <c r="J78" s="42">
        <v>-0.79999999999999982</v>
      </c>
    </row>
    <row r="79" spans="1:10" s="19" customFormat="1" ht="11.7" customHeight="1" x14ac:dyDescent="0.2">
      <c r="A79" s="16" t="s">
        <v>136</v>
      </c>
      <c r="B79" s="42">
        <v>0.97328202943958164</v>
      </c>
      <c r="C79" s="42">
        <v>7.6530984204131292</v>
      </c>
      <c r="D79" s="42">
        <v>4.9713164846429736</v>
      </c>
      <c r="E79" s="42">
        <v>6.4818483036807706</v>
      </c>
      <c r="F79" s="42">
        <v>14.832828518173336</v>
      </c>
      <c r="G79" s="42">
        <v>25.235801319677776</v>
      </c>
      <c r="H79" s="42">
        <v>1.5462738460130687</v>
      </c>
      <c r="I79" s="42">
        <v>3.0271656066656716</v>
      </c>
      <c r="J79" s="42">
        <v>-1.2999999999999998</v>
      </c>
    </row>
    <row r="80" spans="1:10" s="19" customFormat="1" ht="11.7" customHeight="1" x14ac:dyDescent="0.2">
      <c r="A80" s="16" t="s">
        <v>114</v>
      </c>
      <c r="B80" s="42">
        <v>1.0895179210290706</v>
      </c>
      <c r="C80" s="42">
        <v>7.4956122281979898</v>
      </c>
      <c r="D80" s="42">
        <v>4.4189660595987723</v>
      </c>
      <c r="E80" s="42">
        <v>8.8624506396759664</v>
      </c>
      <c r="F80" s="42">
        <v>15.798016688224404</v>
      </c>
      <c r="G80" s="42">
        <v>7.5508291043087539</v>
      </c>
      <c r="H80" s="42">
        <v>2.0137856467090209</v>
      </c>
      <c r="I80" s="42">
        <v>3.0482844427429878</v>
      </c>
      <c r="J80" s="42">
        <v>-1</v>
      </c>
    </row>
    <row r="81" spans="1:10" s="19" customFormat="1" ht="11.7" customHeight="1" x14ac:dyDescent="0.2">
      <c r="A81" s="16" t="s">
        <v>137</v>
      </c>
      <c r="B81" s="42">
        <v>1.1597454189773204</v>
      </c>
      <c r="C81" s="42">
        <v>5.229447865643988</v>
      </c>
      <c r="D81" s="42">
        <v>3.13529943391051</v>
      </c>
      <c r="E81" s="42">
        <v>6.7024482694339138</v>
      </c>
      <c r="F81" s="42">
        <v>8.5636690174777605</v>
      </c>
      <c r="G81" s="42">
        <v>2.2931506025906989</v>
      </c>
      <c r="H81" s="42">
        <v>2.1197668256491831</v>
      </c>
      <c r="I81" s="42">
        <v>2.6887712454722879</v>
      </c>
      <c r="J81" s="42">
        <v>-0.5</v>
      </c>
    </row>
    <row r="82" spans="1:10" s="19" customFormat="1" ht="11.7" customHeight="1" x14ac:dyDescent="0.2">
      <c r="A82" s="16" t="s">
        <v>138</v>
      </c>
      <c r="B82" s="42">
        <v>1.3598503094975456</v>
      </c>
      <c r="C82" s="42">
        <v>2.9869287567351854</v>
      </c>
      <c r="D82" s="42">
        <v>0.7080078125</v>
      </c>
      <c r="E82" s="42">
        <v>3.3929520356984266</v>
      </c>
      <c r="F82" s="42">
        <v>6.3024531956100693</v>
      </c>
      <c r="G82" s="42">
        <v>-11.608297097191212</v>
      </c>
      <c r="H82" s="42">
        <v>1.9330565646081821</v>
      </c>
      <c r="I82" s="42">
        <v>1.4968570524126035</v>
      </c>
      <c r="J82" s="42">
        <v>0.39999999999999947</v>
      </c>
    </row>
    <row r="83" spans="1:10" s="19" customFormat="1" ht="11.7" customHeight="1" x14ac:dyDescent="0.2">
      <c r="A83" s="16" t="s">
        <v>139</v>
      </c>
      <c r="B83" s="42">
        <v>1.4065358912092041</v>
      </c>
      <c r="C83" s="42">
        <v>-3.9956013505985211</v>
      </c>
      <c r="D83" s="42">
        <v>-2.3822510822510856</v>
      </c>
      <c r="E83" s="42">
        <v>-1.092696115014713</v>
      </c>
      <c r="F83" s="42">
        <v>-12.125180293023607</v>
      </c>
      <c r="G83" s="42">
        <v>-12.145587502077449</v>
      </c>
      <c r="H83" s="42">
        <v>1.3533579398413265</v>
      </c>
      <c r="I83" s="42">
        <v>-1.889146319729107</v>
      </c>
      <c r="J83" s="42">
        <v>3</v>
      </c>
    </row>
    <row r="84" spans="1:10" s="19" customFormat="1" ht="11.7" customHeight="1" x14ac:dyDescent="0.2">
      <c r="A84" s="16" t="s">
        <v>140</v>
      </c>
      <c r="B84" s="42">
        <v>1.2480180876918379</v>
      </c>
      <c r="C84" s="42">
        <v>4.445980653853332</v>
      </c>
      <c r="D84" s="42">
        <v>2.8514791771065751</v>
      </c>
      <c r="E84" s="42">
        <v>3.0267222847055075</v>
      </c>
      <c r="F84" s="42">
        <v>6.7382243051206103</v>
      </c>
      <c r="G84" s="42">
        <v>14.657031516022844</v>
      </c>
      <c r="H84" s="42">
        <v>0.89577228966095657</v>
      </c>
      <c r="I84" s="42">
        <v>0.89464123524067851</v>
      </c>
      <c r="J84" s="51">
        <v>0</v>
      </c>
    </row>
    <row r="85" spans="1:10" s="19" customFormat="1" ht="11.7" customHeight="1" x14ac:dyDescent="0.2">
      <c r="A85" s="16" t="s">
        <v>141</v>
      </c>
      <c r="B85" s="42">
        <v>0.8568248037143178</v>
      </c>
      <c r="C85" s="42">
        <v>5.6915793033479822</v>
      </c>
      <c r="D85" s="42">
        <v>3.047941809276189</v>
      </c>
      <c r="E85" s="42">
        <v>5.2213025273950775</v>
      </c>
      <c r="F85" s="42">
        <v>3.0107439855937557</v>
      </c>
      <c r="G85" s="42">
        <v>1.8082824616399984</v>
      </c>
      <c r="H85" s="42">
        <v>0.39412545635579832</v>
      </c>
      <c r="I85" s="42">
        <v>0.59413962281136268</v>
      </c>
      <c r="J85" s="42">
        <v>-0.20000000000000018</v>
      </c>
    </row>
    <row r="86" spans="1:10" s="19" customFormat="1" ht="11.7" customHeight="1" x14ac:dyDescent="0.2">
      <c r="A86" s="16" t="s">
        <v>142</v>
      </c>
      <c r="B86" s="42">
        <v>1.4886699487701271</v>
      </c>
      <c r="C86" s="42">
        <v>2.0830000319969288</v>
      </c>
      <c r="D86" s="42">
        <v>2.3489932885905951</v>
      </c>
      <c r="E86" s="42">
        <v>3.8938610948775709</v>
      </c>
      <c r="F86" s="42">
        <v>7.0220581013926253</v>
      </c>
      <c r="G86" s="42">
        <v>0.69685281820244249</v>
      </c>
      <c r="H86" s="42">
        <v>1.8637133765857961</v>
      </c>
      <c r="I86" s="42">
        <v>2.7160051903888149</v>
      </c>
      <c r="J86" s="42">
        <v>-0.69999999999999929</v>
      </c>
    </row>
    <row r="87" spans="1:10" s="19" customFormat="1" ht="11.7" customHeight="1" x14ac:dyDescent="0.2">
      <c r="A87" s="16" t="s">
        <v>143</v>
      </c>
      <c r="B87" s="42">
        <v>1.4018568910136642</v>
      </c>
      <c r="C87" s="42">
        <v>3.4267982518985551</v>
      </c>
      <c r="D87" s="42">
        <v>2.2304893503945156</v>
      </c>
      <c r="E87" s="42">
        <v>5.0941404743997332</v>
      </c>
      <c r="F87" s="42">
        <v>-1.2333443453364179</v>
      </c>
      <c r="G87" s="42">
        <v>3.7208703489120643</v>
      </c>
      <c r="H87" s="42">
        <v>0.90060851926976326</v>
      </c>
      <c r="I87" s="42">
        <v>1.1500261369576714</v>
      </c>
      <c r="J87" s="42">
        <v>-0.30000000000000071</v>
      </c>
    </row>
    <row r="88" spans="1:10" s="19" customFormat="1" ht="11.85" customHeight="1" x14ac:dyDescent="0.2">
      <c r="A88" s="16" t="s">
        <v>144</v>
      </c>
      <c r="B88" s="42">
        <v>1.6774316318453053</v>
      </c>
      <c r="C88" s="42">
        <v>5.5809785220429342</v>
      </c>
      <c r="D88" s="42">
        <v>3.6730303199955294</v>
      </c>
      <c r="E88" s="42">
        <v>3.9451290285721141</v>
      </c>
      <c r="F88" s="42">
        <v>9.694503289106926</v>
      </c>
      <c r="G88" s="42">
        <v>8.4626365441906604</v>
      </c>
      <c r="H88" s="42">
        <v>0.7317465422965741</v>
      </c>
      <c r="I88" s="42">
        <v>1.175710594315249</v>
      </c>
      <c r="J88" s="51">
        <v>-0.39999999999999947</v>
      </c>
    </row>
    <row r="89" spans="1:10" s="19" customFormat="1" ht="11.85" customHeight="1" x14ac:dyDescent="0.2">
      <c r="A89" s="16" t="s">
        <v>145</v>
      </c>
      <c r="B89" s="42">
        <v>1.1199758269744287</v>
      </c>
      <c r="C89" s="42">
        <v>2.8342737173599364</v>
      </c>
      <c r="D89" s="42">
        <v>2.0335504973944207</v>
      </c>
      <c r="E89" s="42">
        <v>5.115684357299477</v>
      </c>
      <c r="F89" s="42">
        <v>0.6115430875302863</v>
      </c>
      <c r="G89" s="42">
        <v>8.5405281680066345</v>
      </c>
      <c r="H89" s="42">
        <v>1.6204997206034966</v>
      </c>
      <c r="I89" s="42">
        <v>1.6856084791214254</v>
      </c>
      <c r="J89" s="51">
        <v>0</v>
      </c>
    </row>
    <row r="90" spans="1:10" s="19" customFormat="1" ht="11.85" customHeight="1" x14ac:dyDescent="0.2">
      <c r="A90" s="16" t="s">
        <v>146</v>
      </c>
      <c r="B90" s="42">
        <v>2.0102310956816138</v>
      </c>
      <c r="C90" s="42">
        <v>5.2347837182595391</v>
      </c>
      <c r="D90" s="42">
        <v>2.7959761533023597</v>
      </c>
      <c r="E90" s="42">
        <v>2.92652587198583</v>
      </c>
      <c r="F90" s="42">
        <v>9.2689251077586299</v>
      </c>
      <c r="G90" s="42">
        <v>14.817060312104591</v>
      </c>
      <c r="H90" s="42">
        <v>3.2010997643362238</v>
      </c>
      <c r="I90" s="42">
        <v>3.3069613629703953</v>
      </c>
      <c r="J90" s="42">
        <v>-0.10000000000000053</v>
      </c>
    </row>
    <row r="91" spans="1:10" s="19" customFormat="1" ht="11.85" customHeight="1" x14ac:dyDescent="0.2">
      <c r="A91" s="16" t="s">
        <v>147</v>
      </c>
      <c r="B91" s="42">
        <v>1.5002872706694426</v>
      </c>
      <c r="C91" s="42">
        <v>6.961032465367234</v>
      </c>
      <c r="D91" s="42">
        <v>3.8114291388244403</v>
      </c>
      <c r="E91" s="42">
        <v>6.0240641711230003</v>
      </c>
      <c r="F91" s="42">
        <v>7.6644529022913188</v>
      </c>
      <c r="G91" s="42">
        <v>6.1804072824115597</v>
      </c>
      <c r="H91" s="42">
        <v>2.8772597526165455</v>
      </c>
      <c r="I91" s="42">
        <v>3.7440739089914521</v>
      </c>
      <c r="J91" s="42">
        <v>-0.79999999999999982</v>
      </c>
    </row>
    <row r="92" spans="1:10" s="19" customFormat="1" ht="11.85" customHeight="1" x14ac:dyDescent="0.2">
      <c r="A92" s="16" t="s">
        <v>148</v>
      </c>
      <c r="B92" s="42">
        <v>1.7586835723385486</v>
      </c>
      <c r="C92" s="42">
        <v>5.3524300081832843</v>
      </c>
      <c r="D92" s="42">
        <v>3.5067644881200843</v>
      </c>
      <c r="E92" s="42">
        <v>3.030287746198268</v>
      </c>
      <c r="F92" s="42">
        <v>5.5774212477279539</v>
      </c>
      <c r="G92" s="42">
        <v>-8.6488356505043384E-3</v>
      </c>
      <c r="H92" s="42">
        <v>1.1135363101623996</v>
      </c>
      <c r="I92" s="42">
        <v>1.8005702456743267</v>
      </c>
      <c r="J92" s="42">
        <v>-0.70000000000000018</v>
      </c>
    </row>
    <row r="93" spans="1:10" s="19" customFormat="1" ht="11.85" customHeight="1" x14ac:dyDescent="0.2">
      <c r="A93" s="16" t="s">
        <v>149</v>
      </c>
      <c r="B93" s="42">
        <v>1.7933355228133774</v>
      </c>
      <c r="C93" s="42">
        <v>3.9009119276913973</v>
      </c>
      <c r="D93" s="42">
        <v>2.6267874133245828</v>
      </c>
      <c r="E93" s="42">
        <v>6.9598037919842648</v>
      </c>
      <c r="F93" s="42">
        <v>11.495499403535403</v>
      </c>
      <c r="G93" s="42">
        <v>-3.2890042166720757</v>
      </c>
      <c r="H93" s="42">
        <v>2.9123371871798698</v>
      </c>
      <c r="I93" s="42">
        <v>2.7355739717618066</v>
      </c>
      <c r="J93" s="42">
        <v>0.20000000000000018</v>
      </c>
    </row>
    <row r="94" spans="1:10" s="19" customFormat="1" ht="11.85" customHeight="1" x14ac:dyDescent="0.2">
      <c r="A94" s="16" t="s">
        <v>150</v>
      </c>
      <c r="B94" s="42">
        <v>1.2733069824391263</v>
      </c>
      <c r="C94" s="42">
        <v>-0.51166207648717377</v>
      </c>
      <c r="D94" s="42">
        <v>-3.0954755099930953</v>
      </c>
      <c r="E94" s="42">
        <v>-0.12174470227470646</v>
      </c>
      <c r="F94" s="42">
        <v>1.5927438965081198</v>
      </c>
      <c r="G94" s="42">
        <v>6.8509077900009041</v>
      </c>
      <c r="H94" s="42">
        <v>-1.8558020477815851</v>
      </c>
      <c r="I94" s="42">
        <v>-6.2927138962542539</v>
      </c>
      <c r="J94" s="42">
        <v>4.3</v>
      </c>
    </row>
    <row r="95" spans="1:10" s="19" customFormat="1" ht="11.85" customHeight="1" x14ac:dyDescent="0.2">
      <c r="A95" s="16" t="s">
        <v>151</v>
      </c>
      <c r="B95" s="42">
        <v>0.97687429205883802</v>
      </c>
      <c r="C95" s="42">
        <v>15.785005139682241</v>
      </c>
      <c r="D95" s="42">
        <v>7.0783790759700649</v>
      </c>
      <c r="E95" s="42">
        <v>10.300425251118117</v>
      </c>
      <c r="F95" s="42">
        <v>19.196246918308233</v>
      </c>
      <c r="G95" s="42">
        <v>27.255796434251266</v>
      </c>
      <c r="H95" s="42">
        <v>3.3072520466565392</v>
      </c>
      <c r="I95" s="42">
        <v>6.1653116531165342</v>
      </c>
      <c r="J95" s="42">
        <v>-2.5</v>
      </c>
    </row>
    <row r="96" spans="1:10" s="19" customFormat="1" ht="11.85" customHeight="1" x14ac:dyDescent="0.2">
      <c r="A96" s="16" t="s">
        <v>152</v>
      </c>
      <c r="B96" s="42">
        <v>2.4799561479451837</v>
      </c>
      <c r="C96" s="42">
        <v>11.035098907952822</v>
      </c>
      <c r="D96" s="42">
        <v>3.7664353689461194</v>
      </c>
      <c r="E96" s="42">
        <v>9.0551802643933144</v>
      </c>
      <c r="F96" s="42">
        <v>8.0744593264924891</v>
      </c>
      <c r="G96" s="42">
        <v>-14.542943120714325</v>
      </c>
      <c r="H96" s="42">
        <v>1.0238788176303526</v>
      </c>
      <c r="I96" s="42">
        <v>3.1532715192011729</v>
      </c>
      <c r="J96" s="42">
        <v>-2</v>
      </c>
    </row>
    <row r="97" spans="1:10" s="19" customFormat="1" ht="11.85" customHeight="1" x14ac:dyDescent="0.2">
      <c r="A97" s="52" t="s">
        <v>153</v>
      </c>
      <c r="B97" s="53">
        <v>3.0380950674012031</v>
      </c>
      <c r="C97" s="46" t="s">
        <v>24</v>
      </c>
      <c r="D97" s="46" t="s">
        <v>24</v>
      </c>
      <c r="E97" s="46" t="s">
        <v>24</v>
      </c>
      <c r="F97" s="54" t="s">
        <v>24</v>
      </c>
      <c r="G97" s="53">
        <v>4.0120071581134953</v>
      </c>
      <c r="H97" s="53">
        <v>2.1936066085870065</v>
      </c>
      <c r="I97" s="53">
        <v>1.5975836093016449</v>
      </c>
      <c r="J97" s="53">
        <v>0.60000000000000053</v>
      </c>
    </row>
    <row r="98" spans="1:10" s="19" customFormat="1" ht="3.9" customHeight="1" x14ac:dyDescent="0.2">
      <c r="A98" s="21"/>
      <c r="B98" s="55"/>
      <c r="C98" s="55"/>
      <c r="D98" s="55"/>
      <c r="E98" s="55"/>
      <c r="F98" s="55"/>
      <c r="G98" s="42"/>
      <c r="H98" s="55"/>
      <c r="I98" s="55"/>
      <c r="J98" s="55"/>
    </row>
    <row r="99" spans="1:10" s="19" customFormat="1" ht="22.05" customHeight="1" x14ac:dyDescent="0.2">
      <c r="A99" s="510" t="s">
        <v>154</v>
      </c>
      <c r="B99" s="510"/>
      <c r="C99" s="510"/>
      <c r="D99" s="510"/>
      <c r="E99" s="510"/>
      <c r="F99" s="510"/>
      <c r="G99" s="510"/>
      <c r="H99" s="510"/>
      <c r="I99" s="510"/>
      <c r="J99" s="510"/>
    </row>
    <row r="100" spans="1:10" s="20" customFormat="1" ht="12.15" customHeight="1" x14ac:dyDescent="0.2">
      <c r="A100" s="31" t="s">
        <v>155</v>
      </c>
      <c r="B100" s="32"/>
      <c r="C100" s="32"/>
      <c r="D100" s="32"/>
      <c r="E100" s="32"/>
      <c r="F100" s="32"/>
      <c r="G100" s="32"/>
      <c r="H100" s="32"/>
      <c r="I100" s="32"/>
      <c r="J100" s="32"/>
    </row>
    <row r="101" spans="1:10" s="19" customFormat="1" ht="12.75" customHeight="1" x14ac:dyDescent="0.2">
      <c r="A101" s="512" t="s">
        <v>156</v>
      </c>
      <c r="B101" s="512"/>
      <c r="C101" s="512"/>
      <c r="D101" s="512"/>
      <c r="E101" s="512"/>
      <c r="F101" s="512"/>
      <c r="G101" s="512"/>
      <c r="H101" s="512"/>
      <c r="I101" s="512"/>
      <c r="J101" s="512"/>
    </row>
  </sheetData>
  <mergeCells count="4">
    <mergeCell ref="A50:J50"/>
    <mergeCell ref="A55:J55"/>
    <mergeCell ref="A99:J99"/>
    <mergeCell ref="A101:J101"/>
  </mergeCells>
  <pageMargins left="0.74803149606299213" right="0.43307086614173229" top="0.42" bottom="0.26" header="0.3" footer="0.18"/>
  <pageSetup scale="76" orientation="portrait" r:id="rId1"/>
  <headerFooter alignWithMargins="0"/>
  <rowBreaks count="1" manualBreakCount="1">
    <brk id="5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BCC8-6F23-4114-8566-F84EE23F396B}">
  <dimension ref="A1:P115"/>
  <sheetViews>
    <sheetView view="pageBreakPreview" zoomScale="130" zoomScaleNormal="110" zoomScaleSheetLayoutView="130" workbookViewId="0">
      <selection activeCell="N74" sqref="N74"/>
    </sheetView>
  </sheetViews>
  <sheetFormatPr defaultRowHeight="13.2" x14ac:dyDescent="0.25"/>
  <cols>
    <col min="1" max="1" width="1.88671875" style="84" customWidth="1"/>
    <col min="2" max="2" width="8.88671875" style="84"/>
    <col min="3" max="3" width="32.5546875" style="84" customWidth="1"/>
    <col min="4" max="4" width="7.5546875" style="101" customWidth="1"/>
    <col min="5" max="5" width="1.33203125" style="101" customWidth="1"/>
    <col min="6" max="6" width="7.5546875" style="101" customWidth="1"/>
    <col min="7" max="7" width="1.33203125" style="101" customWidth="1"/>
    <col min="8" max="8" width="7.5546875" style="101" customWidth="1"/>
    <col min="9" max="9" width="1.33203125" style="101" customWidth="1"/>
    <col min="10" max="10" width="7.5546875" style="101" customWidth="1"/>
    <col min="11" max="11" width="1.33203125" style="101" customWidth="1"/>
    <col min="12" max="12" width="7.5546875" style="101" customWidth="1"/>
    <col min="13" max="13" width="1.33203125" style="101" customWidth="1"/>
    <col min="14" max="14" width="9.6640625" style="101" customWidth="1"/>
    <col min="15" max="15" width="8.88671875" style="84"/>
    <col min="16" max="16" width="11.6640625" style="84" bestFit="1" customWidth="1"/>
    <col min="17" max="16384" width="8.88671875" style="84"/>
  </cols>
  <sheetData>
    <row r="1" spans="1:16" x14ac:dyDescent="0.25">
      <c r="A1" s="241" t="s">
        <v>539</v>
      </c>
      <c r="B1" s="242"/>
      <c r="C1" s="243" t="s">
        <v>540</v>
      </c>
      <c r="D1" s="244"/>
      <c r="E1" s="244"/>
      <c r="F1" s="244"/>
      <c r="G1" s="244"/>
      <c r="H1" s="244"/>
      <c r="I1" s="244"/>
      <c r="J1" s="244"/>
      <c r="K1" s="244"/>
      <c r="L1" s="244"/>
      <c r="M1" s="244"/>
      <c r="N1" s="244"/>
      <c r="P1" s="245"/>
    </row>
    <row r="2" spans="1:16" ht="3.6" customHeight="1" x14ac:dyDescent="0.25">
      <c r="A2" s="246"/>
      <c r="B2" s="246"/>
      <c r="C2" s="247" t="s">
        <v>541</v>
      </c>
      <c r="D2" s="248"/>
      <c r="E2" s="248"/>
      <c r="F2" s="248"/>
      <c r="G2" s="248"/>
      <c r="H2" s="248"/>
      <c r="I2" s="248"/>
      <c r="J2" s="248"/>
      <c r="K2" s="248"/>
      <c r="L2" s="248"/>
      <c r="M2" s="248"/>
      <c r="N2" s="248"/>
    </row>
    <row r="3" spans="1:16" x14ac:dyDescent="0.25">
      <c r="A3" s="249"/>
      <c r="B3" s="249"/>
      <c r="C3" s="249"/>
      <c r="D3" s="250"/>
      <c r="E3" s="250"/>
      <c r="F3" s="250"/>
      <c r="G3" s="250"/>
      <c r="H3" s="250" t="s">
        <v>542</v>
      </c>
      <c r="I3" s="250"/>
      <c r="J3" s="250" t="s">
        <v>543</v>
      </c>
      <c r="K3" s="250"/>
      <c r="L3" s="250" t="s">
        <v>544</v>
      </c>
      <c r="M3" s="250"/>
      <c r="N3" s="250" t="s">
        <v>545</v>
      </c>
    </row>
    <row r="4" spans="1:16" x14ac:dyDescent="0.25">
      <c r="A4" s="251" t="s">
        <v>546</v>
      </c>
      <c r="B4" s="251"/>
      <c r="C4" s="251"/>
      <c r="D4" s="250" t="s">
        <v>547</v>
      </c>
      <c r="E4" s="250"/>
      <c r="F4" s="250" t="s">
        <v>548</v>
      </c>
      <c r="G4" s="250"/>
      <c r="H4" s="250" t="s">
        <v>549</v>
      </c>
      <c r="I4" s="250"/>
      <c r="J4" s="250" t="s">
        <v>550</v>
      </c>
      <c r="K4" s="250"/>
      <c r="L4" s="250" t="s">
        <v>551</v>
      </c>
      <c r="M4" s="250"/>
      <c r="N4" s="250" t="s">
        <v>552</v>
      </c>
    </row>
    <row r="5" spans="1:16" ht="1.65" customHeight="1" x14ac:dyDescent="0.25">
      <c r="A5" s="252"/>
      <c r="B5" s="252"/>
      <c r="C5" s="252"/>
      <c r="D5" s="253"/>
      <c r="E5" s="253"/>
      <c r="F5" s="253"/>
      <c r="G5" s="253"/>
      <c r="H5" s="253"/>
      <c r="I5" s="253"/>
      <c r="J5" s="253"/>
      <c r="K5" s="253"/>
      <c r="L5" s="253"/>
      <c r="M5" s="253"/>
      <c r="N5" s="253"/>
    </row>
    <row r="6" spans="1:16" x14ac:dyDescent="0.25">
      <c r="A6" s="249"/>
      <c r="B6" s="249"/>
      <c r="C6" s="249"/>
      <c r="D6" s="254"/>
      <c r="E6" s="254"/>
      <c r="F6" s="254"/>
      <c r="G6" s="254"/>
      <c r="H6" s="142"/>
      <c r="I6" s="255" t="s">
        <v>21</v>
      </c>
      <c r="J6" s="254"/>
      <c r="K6" s="254"/>
      <c r="L6" s="254"/>
      <c r="M6" s="254"/>
      <c r="N6" s="254"/>
    </row>
    <row r="7" spans="1:16" ht="4.95" customHeight="1" x14ac:dyDescent="0.25">
      <c r="A7" s="256"/>
      <c r="B7" s="256"/>
      <c r="C7" s="257"/>
      <c r="D7" s="258"/>
      <c r="E7" s="258"/>
      <c r="F7" s="258"/>
      <c r="G7" s="258"/>
      <c r="H7" s="259"/>
      <c r="I7" s="259"/>
      <c r="J7" s="259"/>
      <c r="K7" s="259"/>
      <c r="L7" s="259"/>
      <c r="M7" s="259"/>
      <c r="N7" s="259"/>
    </row>
    <row r="8" spans="1:16" ht="11.1" customHeight="1" x14ac:dyDescent="0.25">
      <c r="A8" s="260" t="s">
        <v>553</v>
      </c>
      <c r="B8" s="260"/>
      <c r="C8" s="261"/>
      <c r="D8" s="262">
        <v>5724007062</v>
      </c>
      <c r="E8" s="263"/>
      <c r="F8" s="262">
        <v>851066547</v>
      </c>
      <c r="G8" s="263"/>
      <c r="H8" s="262">
        <v>105289789</v>
      </c>
      <c r="I8" s="263"/>
      <c r="J8" s="262">
        <v>447594243</v>
      </c>
      <c r="K8" s="264"/>
      <c r="L8" s="262">
        <v>536244261</v>
      </c>
      <c r="M8" s="263"/>
      <c r="N8" s="262">
        <v>7664201902</v>
      </c>
      <c r="O8" s="265"/>
      <c r="P8" s="266"/>
    </row>
    <row r="9" spans="1:16" ht="11.1" customHeight="1" x14ac:dyDescent="0.25">
      <c r="A9" s="267"/>
      <c r="B9" s="268" t="s">
        <v>554</v>
      </c>
      <c r="C9" s="269"/>
      <c r="D9" s="270">
        <v>3368148122</v>
      </c>
      <c r="E9" s="263"/>
      <c r="F9" s="270">
        <v>381572955</v>
      </c>
      <c r="G9" s="263"/>
      <c r="H9" s="270">
        <v>94495417</v>
      </c>
      <c r="I9" s="263"/>
      <c r="J9" s="270">
        <v>268173149</v>
      </c>
      <c r="K9" s="271"/>
      <c r="L9" s="270">
        <v>345887257</v>
      </c>
      <c r="M9" s="263"/>
      <c r="N9" s="270">
        <v>4458276900</v>
      </c>
      <c r="O9" s="265"/>
      <c r="P9" s="266"/>
    </row>
    <row r="10" spans="1:16" ht="11.1" customHeight="1" x14ac:dyDescent="0.25">
      <c r="A10" s="267"/>
      <c r="B10" s="272" t="s">
        <v>555</v>
      </c>
      <c r="C10" s="269"/>
      <c r="D10" s="270">
        <v>227326971</v>
      </c>
      <c r="E10" s="263"/>
      <c r="F10" s="270">
        <v>0</v>
      </c>
      <c r="G10" s="263"/>
      <c r="H10" s="270">
        <v>7360650</v>
      </c>
      <c r="I10" s="263"/>
      <c r="J10" s="270">
        <v>0</v>
      </c>
      <c r="K10" s="271"/>
      <c r="L10" s="270">
        <v>16806170</v>
      </c>
      <c r="M10" s="263"/>
      <c r="N10" s="270">
        <v>251493791</v>
      </c>
      <c r="O10" s="265"/>
      <c r="P10" s="266"/>
    </row>
    <row r="11" spans="1:16" ht="11.1" customHeight="1" x14ac:dyDescent="0.25">
      <c r="A11" s="267"/>
      <c r="B11" s="260" t="s">
        <v>556</v>
      </c>
      <c r="C11" s="269"/>
      <c r="D11" s="270">
        <v>469138248</v>
      </c>
      <c r="E11" s="263"/>
      <c r="F11" s="270">
        <v>1348360</v>
      </c>
      <c r="G11" s="263"/>
      <c r="H11" s="270">
        <v>1525317</v>
      </c>
      <c r="I11" s="263"/>
      <c r="J11" s="270">
        <v>1017690</v>
      </c>
      <c r="K11" s="271"/>
      <c r="L11" s="270">
        <v>12952217</v>
      </c>
      <c r="M11" s="263"/>
      <c r="N11" s="270">
        <v>485981832</v>
      </c>
      <c r="O11" s="265"/>
      <c r="P11" s="266"/>
    </row>
    <row r="12" spans="1:16" ht="11.1" customHeight="1" x14ac:dyDescent="0.25">
      <c r="A12" s="260"/>
      <c r="B12" s="260" t="s">
        <v>557</v>
      </c>
      <c r="C12" s="269"/>
      <c r="D12" s="270">
        <v>593743851</v>
      </c>
      <c r="E12" s="263"/>
      <c r="F12" s="270">
        <v>5553987</v>
      </c>
      <c r="G12" s="263"/>
      <c r="H12" s="270">
        <v>62390</v>
      </c>
      <c r="I12" s="263"/>
      <c r="J12" s="270">
        <v>109773</v>
      </c>
      <c r="K12" s="271"/>
      <c r="L12" s="270">
        <v>10547843</v>
      </c>
      <c r="M12" s="263"/>
      <c r="N12" s="270">
        <v>610017844</v>
      </c>
      <c r="O12" s="265"/>
      <c r="P12" s="266"/>
    </row>
    <row r="13" spans="1:16" ht="11.1" customHeight="1" x14ac:dyDescent="0.25">
      <c r="A13" s="267"/>
      <c r="B13" s="272" t="s">
        <v>558</v>
      </c>
      <c r="C13" s="269"/>
      <c r="D13" s="270">
        <v>819566952</v>
      </c>
      <c r="E13" s="263"/>
      <c r="F13" s="270">
        <v>5903490</v>
      </c>
      <c r="G13" s="263"/>
      <c r="H13" s="270">
        <v>1212553</v>
      </c>
      <c r="I13" s="263"/>
      <c r="J13" s="270">
        <v>938127</v>
      </c>
      <c r="K13" s="271"/>
      <c r="L13" s="270">
        <v>4912287</v>
      </c>
      <c r="M13" s="263"/>
      <c r="N13" s="270">
        <v>832533409</v>
      </c>
      <c r="O13" s="265"/>
      <c r="P13" s="266"/>
    </row>
    <row r="14" spans="1:16" ht="11.1" customHeight="1" x14ac:dyDescent="0.25">
      <c r="A14" s="267"/>
      <c r="B14" s="272" t="s">
        <v>559</v>
      </c>
      <c r="C14" s="269"/>
      <c r="D14" s="270">
        <v>48780257</v>
      </c>
      <c r="E14" s="263"/>
      <c r="F14" s="270">
        <v>156113175</v>
      </c>
      <c r="G14" s="263"/>
      <c r="H14" s="270">
        <v>377350</v>
      </c>
      <c r="I14" s="263"/>
      <c r="J14" s="270">
        <v>176133055</v>
      </c>
      <c r="K14" s="271"/>
      <c r="L14" s="270">
        <v>38068451</v>
      </c>
      <c r="M14" s="263"/>
      <c r="N14" s="270">
        <v>419472288</v>
      </c>
      <c r="O14" s="265"/>
      <c r="P14" s="266"/>
    </row>
    <row r="15" spans="1:16" ht="11.1" customHeight="1" x14ac:dyDescent="0.25">
      <c r="A15" s="267"/>
      <c r="B15" s="272" t="s">
        <v>560</v>
      </c>
      <c r="C15" s="269"/>
      <c r="D15" s="270">
        <v>197348423</v>
      </c>
      <c r="E15" s="263"/>
      <c r="F15" s="270">
        <v>300574580</v>
      </c>
      <c r="G15" s="263"/>
      <c r="H15" s="270">
        <v>256112</v>
      </c>
      <c r="I15" s="263"/>
      <c r="J15" s="270">
        <v>1222449</v>
      </c>
      <c r="K15" s="271"/>
      <c r="L15" s="270">
        <v>107070036</v>
      </c>
      <c r="M15" s="263"/>
      <c r="N15" s="270">
        <v>606471600</v>
      </c>
      <c r="O15" s="265"/>
      <c r="P15" s="266"/>
    </row>
    <row r="16" spans="1:16" ht="5.85" customHeight="1" x14ac:dyDescent="0.25">
      <c r="A16" s="267"/>
      <c r="B16" s="267"/>
      <c r="C16" s="269"/>
      <c r="D16" s="273"/>
      <c r="E16" s="263"/>
      <c r="F16" s="273"/>
      <c r="G16" s="263"/>
      <c r="H16" s="273"/>
      <c r="I16" s="263"/>
      <c r="J16" s="273"/>
      <c r="K16" s="273"/>
      <c r="L16" s="274"/>
      <c r="M16" s="263"/>
      <c r="N16" s="275"/>
      <c r="O16" s="265"/>
      <c r="P16" s="266"/>
    </row>
    <row r="17" spans="1:16" ht="11.1" customHeight="1" x14ac:dyDescent="0.25">
      <c r="A17" s="260" t="s">
        <v>561</v>
      </c>
      <c r="B17" s="260"/>
      <c r="C17" s="261"/>
      <c r="D17" s="262">
        <v>961941974</v>
      </c>
      <c r="E17" s="263"/>
      <c r="F17" s="262">
        <v>151583785</v>
      </c>
      <c r="G17" s="263"/>
      <c r="H17" s="262">
        <v>18199981</v>
      </c>
      <c r="I17" s="263"/>
      <c r="J17" s="262">
        <v>1925882861</v>
      </c>
      <c r="K17" s="264"/>
      <c r="L17" s="262">
        <v>578393523</v>
      </c>
      <c r="M17" s="263"/>
      <c r="N17" s="262">
        <v>3636002124</v>
      </c>
      <c r="O17" s="265"/>
      <c r="P17" s="266"/>
    </row>
    <row r="18" spans="1:16" ht="11.1" customHeight="1" x14ac:dyDescent="0.25">
      <c r="A18" s="267"/>
      <c r="B18" s="272" t="s">
        <v>562</v>
      </c>
      <c r="C18" s="269"/>
      <c r="D18" s="270">
        <v>388724408</v>
      </c>
      <c r="E18" s="263"/>
      <c r="F18" s="270">
        <v>150257259</v>
      </c>
      <c r="G18" s="263"/>
      <c r="H18" s="270">
        <v>17707025</v>
      </c>
      <c r="I18" s="263"/>
      <c r="J18" s="270">
        <v>1898854369</v>
      </c>
      <c r="K18" s="271"/>
      <c r="L18" s="270">
        <v>488902700</v>
      </c>
      <c r="M18" s="263"/>
      <c r="N18" s="270">
        <v>2944445761</v>
      </c>
      <c r="O18" s="265"/>
      <c r="P18" s="266"/>
    </row>
    <row r="19" spans="1:16" ht="11.1" customHeight="1" x14ac:dyDescent="0.25">
      <c r="A19" s="267"/>
      <c r="B19" s="272" t="s">
        <v>563</v>
      </c>
      <c r="C19" s="269"/>
      <c r="D19" s="270">
        <v>23755114</v>
      </c>
      <c r="E19" s="263"/>
      <c r="F19" s="270">
        <v>1165359</v>
      </c>
      <c r="G19" s="263"/>
      <c r="H19" s="270">
        <v>0</v>
      </c>
      <c r="I19" s="263"/>
      <c r="J19" s="270">
        <v>3168289</v>
      </c>
      <c r="K19" s="271"/>
      <c r="L19" s="270">
        <v>12170955</v>
      </c>
      <c r="M19" s="263"/>
      <c r="N19" s="270">
        <v>40259717</v>
      </c>
      <c r="O19" s="265"/>
      <c r="P19" s="266"/>
    </row>
    <row r="20" spans="1:16" ht="11.1" customHeight="1" x14ac:dyDescent="0.25">
      <c r="A20" s="267"/>
      <c r="B20" s="272" t="s">
        <v>564</v>
      </c>
      <c r="C20" s="269"/>
      <c r="D20" s="270">
        <v>435418770</v>
      </c>
      <c r="E20" s="263"/>
      <c r="F20" s="270">
        <v>137090</v>
      </c>
      <c r="G20" s="263"/>
      <c r="H20" s="270">
        <v>179851</v>
      </c>
      <c r="I20" s="263"/>
      <c r="J20" s="270">
        <v>22869195</v>
      </c>
      <c r="K20" s="271"/>
      <c r="L20" s="270">
        <v>32503517</v>
      </c>
      <c r="M20" s="263"/>
      <c r="N20" s="270">
        <v>491108423</v>
      </c>
      <c r="O20" s="265"/>
      <c r="P20" s="266"/>
    </row>
    <row r="21" spans="1:16" ht="11.1" customHeight="1" x14ac:dyDescent="0.25">
      <c r="A21" s="267"/>
      <c r="B21" s="272" t="s">
        <v>560</v>
      </c>
      <c r="C21" s="269"/>
      <c r="D21" s="270">
        <v>114043682</v>
      </c>
      <c r="E21" s="263"/>
      <c r="F21" s="270">
        <v>24077</v>
      </c>
      <c r="G21" s="263"/>
      <c r="H21" s="270">
        <v>313105</v>
      </c>
      <c r="I21" s="263"/>
      <c r="J21" s="270">
        <v>991008</v>
      </c>
      <c r="K21" s="271"/>
      <c r="L21" s="270">
        <v>44816351</v>
      </c>
      <c r="M21" s="263"/>
      <c r="N21" s="270">
        <v>160188223</v>
      </c>
      <c r="O21" s="265"/>
      <c r="P21" s="266"/>
    </row>
    <row r="22" spans="1:16" ht="5.85" customHeight="1" x14ac:dyDescent="0.25">
      <c r="A22" s="267"/>
      <c r="B22" s="267"/>
      <c r="C22" s="269"/>
      <c r="D22" s="273"/>
      <c r="E22" s="263"/>
      <c r="F22" s="273"/>
      <c r="G22" s="263"/>
      <c r="H22" s="273"/>
      <c r="I22" s="263"/>
      <c r="J22" s="273"/>
      <c r="K22" s="273"/>
      <c r="L22" s="274"/>
      <c r="M22" s="263"/>
      <c r="N22" s="275"/>
      <c r="O22" s="265"/>
      <c r="P22" s="266"/>
    </row>
    <row r="23" spans="1:16" ht="11.1" customHeight="1" x14ac:dyDescent="0.25">
      <c r="A23" s="260" t="s">
        <v>565</v>
      </c>
      <c r="B23" s="260"/>
      <c r="C23" s="261"/>
      <c r="D23" s="262">
        <v>3514097400</v>
      </c>
      <c r="E23" s="263"/>
      <c r="F23" s="262">
        <v>150669565</v>
      </c>
      <c r="G23" s="263"/>
      <c r="H23" s="262">
        <v>49162600</v>
      </c>
      <c r="I23" s="263"/>
      <c r="J23" s="262">
        <v>129990876</v>
      </c>
      <c r="K23" s="264"/>
      <c r="L23" s="262">
        <v>453160917</v>
      </c>
      <c r="M23" s="263"/>
      <c r="N23" s="262">
        <v>4297081358</v>
      </c>
      <c r="O23" s="265"/>
      <c r="P23" s="266"/>
    </row>
    <row r="24" spans="1:16" ht="11.1" customHeight="1" x14ac:dyDescent="0.25">
      <c r="A24" s="267"/>
      <c r="B24" s="272" t="s">
        <v>566</v>
      </c>
      <c r="C24" s="269"/>
      <c r="D24" s="270">
        <v>436027552</v>
      </c>
      <c r="E24" s="263"/>
      <c r="F24" s="270">
        <v>35208518</v>
      </c>
      <c r="G24" s="263"/>
      <c r="H24" s="270">
        <v>3432478</v>
      </c>
      <c r="I24" s="263"/>
      <c r="J24" s="270">
        <v>17582577</v>
      </c>
      <c r="K24" s="271"/>
      <c r="L24" s="270">
        <v>48962278</v>
      </c>
      <c r="M24" s="263"/>
      <c r="N24" s="270">
        <v>541213403</v>
      </c>
      <c r="O24" s="265"/>
      <c r="P24" s="266"/>
    </row>
    <row r="25" spans="1:16" ht="11.1" customHeight="1" x14ac:dyDescent="0.25">
      <c r="A25" s="267"/>
      <c r="B25" s="260" t="s">
        <v>567</v>
      </c>
      <c r="C25" s="269"/>
      <c r="D25" s="270">
        <v>463100135</v>
      </c>
      <c r="E25" s="263"/>
      <c r="F25" s="270">
        <v>10364780</v>
      </c>
      <c r="G25" s="263"/>
      <c r="H25" s="270">
        <v>869293</v>
      </c>
      <c r="I25" s="263"/>
      <c r="J25" s="270">
        <v>211518</v>
      </c>
      <c r="K25" s="271"/>
      <c r="L25" s="270">
        <v>1276186</v>
      </c>
      <c r="M25" s="263"/>
      <c r="N25" s="270">
        <v>475821912</v>
      </c>
      <c r="O25" s="265"/>
      <c r="P25" s="266"/>
    </row>
    <row r="26" spans="1:16" ht="11.1" customHeight="1" x14ac:dyDescent="0.25">
      <c r="A26" s="267"/>
      <c r="B26" s="272" t="s">
        <v>568</v>
      </c>
      <c r="C26" s="269"/>
      <c r="D26" s="270">
        <v>2665883</v>
      </c>
      <c r="E26" s="263"/>
      <c r="F26" s="270">
        <v>1134131</v>
      </c>
      <c r="G26" s="263"/>
      <c r="H26" s="270">
        <v>4596</v>
      </c>
      <c r="I26" s="263"/>
      <c r="J26" s="270">
        <v>199362</v>
      </c>
      <c r="K26" s="271"/>
      <c r="L26" s="270">
        <v>364865</v>
      </c>
      <c r="M26" s="263"/>
      <c r="N26" s="270">
        <v>4368837</v>
      </c>
      <c r="O26" s="265"/>
      <c r="P26" s="266"/>
    </row>
    <row r="27" spans="1:16" ht="11.1" customHeight="1" x14ac:dyDescent="0.25">
      <c r="A27" s="267"/>
      <c r="B27" s="272" t="s">
        <v>569</v>
      </c>
      <c r="C27" s="269"/>
      <c r="D27" s="270">
        <v>585289207</v>
      </c>
      <c r="E27" s="263"/>
      <c r="F27" s="270">
        <v>2631763</v>
      </c>
      <c r="G27" s="263"/>
      <c r="H27" s="270">
        <v>1652751</v>
      </c>
      <c r="I27" s="263"/>
      <c r="J27" s="270">
        <v>432437</v>
      </c>
      <c r="K27" s="271"/>
      <c r="L27" s="270">
        <v>7391217</v>
      </c>
      <c r="M27" s="263"/>
      <c r="N27" s="270">
        <v>597397375</v>
      </c>
      <c r="O27" s="265"/>
      <c r="P27" s="266"/>
    </row>
    <row r="28" spans="1:16" ht="11.1" customHeight="1" x14ac:dyDescent="0.25">
      <c r="A28" s="267"/>
      <c r="B28" s="260" t="s">
        <v>570</v>
      </c>
      <c r="C28" s="269"/>
      <c r="D28" s="270">
        <v>42462946</v>
      </c>
      <c r="E28" s="263"/>
      <c r="F28" s="270">
        <v>43159097</v>
      </c>
      <c r="G28" s="263"/>
      <c r="H28" s="270">
        <v>2799</v>
      </c>
      <c r="I28" s="263"/>
      <c r="J28" s="270">
        <v>47370912</v>
      </c>
      <c r="K28" s="271"/>
      <c r="L28" s="270">
        <v>63640133</v>
      </c>
      <c r="M28" s="263"/>
      <c r="N28" s="270">
        <v>196635887</v>
      </c>
      <c r="O28" s="265"/>
      <c r="P28" s="266"/>
    </row>
    <row r="29" spans="1:16" ht="11.1" customHeight="1" x14ac:dyDescent="0.25">
      <c r="A29" s="267"/>
      <c r="B29" s="272" t="s">
        <v>560</v>
      </c>
      <c r="C29" s="269"/>
      <c r="D29" s="270">
        <v>1984551677</v>
      </c>
      <c r="E29" s="263"/>
      <c r="F29" s="270">
        <v>58171276</v>
      </c>
      <c r="G29" s="263"/>
      <c r="H29" s="270">
        <v>43200683</v>
      </c>
      <c r="I29" s="263"/>
      <c r="J29" s="270">
        <v>64194070</v>
      </c>
      <c r="K29" s="271"/>
      <c r="L29" s="270">
        <v>331526238</v>
      </c>
      <c r="M29" s="263"/>
      <c r="N29" s="270">
        <v>2481643944</v>
      </c>
      <c r="O29" s="265"/>
      <c r="P29" s="266"/>
    </row>
    <row r="30" spans="1:16" ht="5.85" customHeight="1" x14ac:dyDescent="0.25">
      <c r="A30" s="267"/>
      <c r="B30" s="267"/>
      <c r="C30" s="269"/>
      <c r="D30" s="271"/>
      <c r="E30" s="263"/>
      <c r="F30" s="273"/>
      <c r="G30" s="263"/>
      <c r="H30" s="273"/>
      <c r="I30" s="263"/>
      <c r="J30" s="273"/>
      <c r="K30" s="273"/>
      <c r="L30" s="270"/>
      <c r="M30" s="263"/>
      <c r="N30" s="275"/>
      <c r="O30" s="265"/>
      <c r="P30" s="266"/>
    </row>
    <row r="31" spans="1:16" ht="11.1" customHeight="1" x14ac:dyDescent="0.25">
      <c r="A31" s="260" t="s">
        <v>571</v>
      </c>
      <c r="B31" s="260"/>
      <c r="C31" s="261"/>
      <c r="D31" s="262">
        <v>730917017</v>
      </c>
      <c r="E31" s="263"/>
      <c r="F31" s="262">
        <v>54432572</v>
      </c>
      <c r="G31" s="263"/>
      <c r="H31" s="262">
        <v>35229478</v>
      </c>
      <c r="I31" s="263"/>
      <c r="J31" s="262">
        <v>397027105</v>
      </c>
      <c r="K31" s="264"/>
      <c r="L31" s="262">
        <v>97579709</v>
      </c>
      <c r="M31" s="263"/>
      <c r="N31" s="262">
        <v>1315185881</v>
      </c>
      <c r="O31" s="265"/>
      <c r="P31" s="266"/>
    </row>
    <row r="32" spans="1:16" ht="11.1" customHeight="1" x14ac:dyDescent="0.25">
      <c r="A32" s="267"/>
      <c r="B32" s="272" t="s">
        <v>572</v>
      </c>
      <c r="C32" s="269"/>
      <c r="D32" s="270">
        <v>75891947</v>
      </c>
      <c r="E32" s="263"/>
      <c r="F32" s="270">
        <v>15593739</v>
      </c>
      <c r="G32" s="263"/>
      <c r="H32" s="270">
        <v>24286825</v>
      </c>
      <c r="I32" s="263"/>
      <c r="J32" s="270">
        <v>27218422</v>
      </c>
      <c r="K32" s="271"/>
      <c r="L32" s="270">
        <v>25584789</v>
      </c>
      <c r="M32" s="263"/>
      <c r="N32" s="270">
        <v>168575722</v>
      </c>
      <c r="O32" s="265"/>
      <c r="P32" s="266"/>
    </row>
    <row r="33" spans="1:16" ht="11.1" customHeight="1" x14ac:dyDescent="0.25">
      <c r="A33" s="267"/>
      <c r="B33" s="272" t="s">
        <v>573</v>
      </c>
      <c r="C33" s="269"/>
      <c r="D33" s="270">
        <v>418767742</v>
      </c>
      <c r="E33" s="263"/>
      <c r="F33" s="270">
        <v>16213200</v>
      </c>
      <c r="G33" s="263"/>
      <c r="H33" s="270">
        <v>4141514</v>
      </c>
      <c r="I33" s="263"/>
      <c r="J33" s="270">
        <v>1494855</v>
      </c>
      <c r="K33" s="271"/>
      <c r="L33" s="270">
        <v>5358662</v>
      </c>
      <c r="M33" s="263"/>
      <c r="N33" s="270">
        <v>445975973</v>
      </c>
      <c r="O33" s="265"/>
      <c r="P33" s="266"/>
    </row>
    <row r="34" spans="1:16" ht="11.1" customHeight="1" x14ac:dyDescent="0.25">
      <c r="A34" s="267"/>
      <c r="B34" s="272" t="s">
        <v>574</v>
      </c>
      <c r="C34" s="269"/>
      <c r="D34" s="270">
        <v>52198622</v>
      </c>
      <c r="E34" s="263"/>
      <c r="F34" s="270">
        <v>1035243</v>
      </c>
      <c r="G34" s="263"/>
      <c r="H34" s="270">
        <v>479955</v>
      </c>
      <c r="I34" s="263"/>
      <c r="J34" s="270">
        <v>0</v>
      </c>
      <c r="K34" s="271"/>
      <c r="L34" s="270">
        <v>5181791</v>
      </c>
      <c r="M34" s="263"/>
      <c r="N34" s="270">
        <v>58895611</v>
      </c>
      <c r="O34" s="265"/>
      <c r="P34" s="266"/>
    </row>
    <row r="35" spans="1:16" ht="11.1" customHeight="1" x14ac:dyDescent="0.25">
      <c r="A35" s="267"/>
      <c r="B35" s="272" t="s">
        <v>560</v>
      </c>
      <c r="C35" s="269"/>
      <c r="D35" s="270">
        <v>184058706</v>
      </c>
      <c r="E35" s="263"/>
      <c r="F35" s="270">
        <v>21590390</v>
      </c>
      <c r="G35" s="263"/>
      <c r="H35" s="270">
        <v>6321184</v>
      </c>
      <c r="I35" s="263"/>
      <c r="J35" s="270">
        <v>368313828</v>
      </c>
      <c r="K35" s="271"/>
      <c r="L35" s="270">
        <v>61454467</v>
      </c>
      <c r="M35" s="263"/>
      <c r="N35" s="270">
        <v>641738575</v>
      </c>
      <c r="O35" s="265"/>
      <c r="P35" s="266"/>
    </row>
    <row r="36" spans="1:16" ht="5.85" customHeight="1" x14ac:dyDescent="0.25">
      <c r="A36" s="267"/>
      <c r="B36" s="267"/>
      <c r="C36" s="269"/>
      <c r="D36" s="273"/>
      <c r="E36" s="263"/>
      <c r="F36" s="273"/>
      <c r="G36" s="263"/>
      <c r="H36" s="273"/>
      <c r="I36" s="263"/>
      <c r="J36" s="273"/>
      <c r="K36" s="273"/>
      <c r="L36" s="274"/>
      <c r="M36" s="263"/>
      <c r="N36" s="275"/>
      <c r="O36" s="265"/>
      <c r="P36" s="266"/>
    </row>
    <row r="37" spans="1:16" ht="11.1" customHeight="1" x14ac:dyDescent="0.25">
      <c r="A37" s="260" t="s">
        <v>575</v>
      </c>
      <c r="B37" s="260"/>
      <c r="C37" s="261"/>
      <c r="D37" s="262">
        <v>2107559982</v>
      </c>
      <c r="E37" s="263"/>
      <c r="F37" s="262">
        <v>1193157722</v>
      </c>
      <c r="G37" s="263"/>
      <c r="H37" s="262">
        <v>389253258</v>
      </c>
      <c r="I37" s="263"/>
      <c r="J37" s="262">
        <v>1759834902</v>
      </c>
      <c r="K37" s="264"/>
      <c r="L37" s="262">
        <v>1085201201</v>
      </c>
      <c r="M37" s="263"/>
      <c r="N37" s="262">
        <v>6535007065</v>
      </c>
      <c r="O37" s="265"/>
      <c r="P37" s="266"/>
    </row>
    <row r="38" spans="1:16" ht="11.1" customHeight="1" x14ac:dyDescent="0.25">
      <c r="A38" s="267"/>
      <c r="B38" s="272" t="s">
        <v>576</v>
      </c>
      <c r="C38" s="269"/>
      <c r="D38" s="270">
        <v>0</v>
      </c>
      <c r="E38" s="263"/>
      <c r="F38" s="270">
        <v>1186150162</v>
      </c>
      <c r="G38" s="263"/>
      <c r="H38" s="270">
        <v>45525045</v>
      </c>
      <c r="I38" s="263"/>
      <c r="J38" s="270">
        <v>1541767877</v>
      </c>
      <c r="K38" s="271"/>
      <c r="L38" s="270">
        <v>885911729</v>
      </c>
      <c r="M38" s="263"/>
      <c r="N38" s="270">
        <v>3659354813</v>
      </c>
      <c r="O38" s="265"/>
      <c r="P38" s="266"/>
    </row>
    <row r="39" spans="1:16" ht="11.1" customHeight="1" x14ac:dyDescent="0.25">
      <c r="A39" s="267"/>
      <c r="B39" s="272" t="s">
        <v>577</v>
      </c>
      <c r="C39" s="269"/>
      <c r="D39" s="270">
        <v>28752507</v>
      </c>
      <c r="E39" s="263"/>
      <c r="F39" s="270">
        <v>0</v>
      </c>
      <c r="G39" s="263"/>
      <c r="H39" s="270">
        <v>20193952</v>
      </c>
      <c r="I39" s="263"/>
      <c r="J39" s="270">
        <v>0</v>
      </c>
      <c r="K39" s="271"/>
      <c r="L39" s="270">
        <v>28097843</v>
      </c>
      <c r="M39" s="263"/>
      <c r="N39" s="270">
        <v>77044302</v>
      </c>
      <c r="O39" s="265"/>
      <c r="P39" s="266"/>
    </row>
    <row r="40" spans="1:16" ht="11.1" customHeight="1" x14ac:dyDescent="0.25">
      <c r="A40" s="267"/>
      <c r="B40" s="272" t="s">
        <v>578</v>
      </c>
      <c r="C40" s="269"/>
      <c r="D40" s="270">
        <v>0</v>
      </c>
      <c r="E40" s="263"/>
      <c r="F40" s="270">
        <v>0</v>
      </c>
      <c r="G40" s="263"/>
      <c r="H40" s="270">
        <v>0</v>
      </c>
      <c r="I40" s="263"/>
      <c r="J40" s="270">
        <v>0</v>
      </c>
      <c r="K40" s="271"/>
      <c r="L40" s="270">
        <v>109600164</v>
      </c>
      <c r="M40" s="263"/>
      <c r="N40" s="270">
        <v>109600164</v>
      </c>
      <c r="O40" s="265"/>
      <c r="P40" s="266"/>
    </row>
    <row r="41" spans="1:16" ht="11.1" customHeight="1" x14ac:dyDescent="0.25">
      <c r="A41" s="267"/>
      <c r="B41" s="272" t="s">
        <v>579</v>
      </c>
      <c r="C41" s="269"/>
      <c r="D41" s="270">
        <v>870766197</v>
      </c>
      <c r="E41" s="263"/>
      <c r="F41" s="270">
        <v>52850</v>
      </c>
      <c r="G41" s="263"/>
      <c r="H41" s="270">
        <v>320725065</v>
      </c>
      <c r="I41" s="263"/>
      <c r="J41" s="270">
        <v>180462</v>
      </c>
      <c r="K41" s="271"/>
      <c r="L41" s="270">
        <v>3441275</v>
      </c>
      <c r="M41" s="263"/>
      <c r="N41" s="270">
        <v>1195165849</v>
      </c>
      <c r="O41" s="265"/>
      <c r="P41" s="266"/>
    </row>
    <row r="42" spans="1:16" ht="11.1" customHeight="1" x14ac:dyDescent="0.25">
      <c r="A42" s="267"/>
      <c r="B42" s="272" t="s">
        <v>580</v>
      </c>
      <c r="C42" s="269"/>
      <c r="D42" s="270">
        <v>1008261853</v>
      </c>
      <c r="E42" s="263"/>
      <c r="F42" s="270">
        <v>0</v>
      </c>
      <c r="G42" s="263"/>
      <c r="H42" s="270">
        <v>72921</v>
      </c>
      <c r="I42" s="263"/>
      <c r="J42" s="270">
        <v>0</v>
      </c>
      <c r="K42" s="271"/>
      <c r="L42" s="270">
        <v>29538493</v>
      </c>
      <c r="M42" s="263"/>
      <c r="N42" s="270">
        <v>1037873267</v>
      </c>
      <c r="O42" s="265"/>
      <c r="P42" s="266"/>
    </row>
    <row r="43" spans="1:16" ht="11.1" customHeight="1" x14ac:dyDescent="0.25">
      <c r="A43" s="267"/>
      <c r="B43" s="272" t="s">
        <v>581</v>
      </c>
      <c r="C43" s="269"/>
      <c r="D43" s="270">
        <v>179171769</v>
      </c>
      <c r="E43" s="263"/>
      <c r="F43" s="270">
        <v>0</v>
      </c>
      <c r="G43" s="263"/>
      <c r="H43" s="270">
        <v>0</v>
      </c>
      <c r="I43" s="263"/>
      <c r="J43" s="270">
        <v>0</v>
      </c>
      <c r="K43" s="271"/>
      <c r="L43" s="270">
        <v>0</v>
      </c>
      <c r="M43" s="263"/>
      <c r="N43" s="270">
        <v>179171769</v>
      </c>
      <c r="O43" s="265"/>
      <c r="P43" s="266"/>
    </row>
    <row r="44" spans="1:16" ht="11.1" customHeight="1" x14ac:dyDescent="0.25">
      <c r="A44" s="267"/>
      <c r="B44" s="272" t="s">
        <v>560</v>
      </c>
      <c r="C44" s="269"/>
      <c r="D44" s="270">
        <v>20607656</v>
      </c>
      <c r="E44" s="263"/>
      <c r="F44" s="270">
        <v>6954710</v>
      </c>
      <c r="G44" s="263"/>
      <c r="H44" s="270">
        <v>2736275</v>
      </c>
      <c r="I44" s="263"/>
      <c r="J44" s="270">
        <v>217886563</v>
      </c>
      <c r="K44" s="271"/>
      <c r="L44" s="270">
        <v>28611697</v>
      </c>
      <c r="M44" s="263"/>
      <c r="N44" s="270">
        <v>276796901</v>
      </c>
      <c r="O44" s="265"/>
      <c r="P44" s="266"/>
    </row>
    <row r="45" spans="1:16" ht="5.85" customHeight="1" x14ac:dyDescent="0.25">
      <c r="A45" s="267"/>
      <c r="B45" s="267"/>
      <c r="C45" s="269"/>
      <c r="D45" s="273"/>
      <c r="E45" s="263"/>
      <c r="F45" s="273"/>
      <c r="G45" s="263"/>
      <c r="H45" s="273"/>
      <c r="I45" s="263"/>
      <c r="J45" s="273"/>
      <c r="K45" s="273"/>
      <c r="L45" s="274"/>
      <c r="M45" s="263"/>
      <c r="N45" s="275"/>
      <c r="O45" s="265"/>
      <c r="P45" s="266"/>
    </row>
    <row r="46" spans="1:16" ht="11.1" customHeight="1" x14ac:dyDescent="0.25">
      <c r="A46" s="260" t="s">
        <v>582</v>
      </c>
      <c r="B46" s="267"/>
      <c r="C46" s="261"/>
      <c r="D46" s="262">
        <v>1474654171</v>
      </c>
      <c r="E46" s="263"/>
      <c r="F46" s="262">
        <v>7426891</v>
      </c>
      <c r="G46" s="263"/>
      <c r="H46" s="262">
        <v>19132638</v>
      </c>
      <c r="I46" s="263"/>
      <c r="J46" s="262">
        <v>70478630</v>
      </c>
      <c r="K46" s="264"/>
      <c r="L46" s="262">
        <v>239327056</v>
      </c>
      <c r="M46" s="263"/>
      <c r="N46" s="262">
        <v>1811019386</v>
      </c>
      <c r="O46" s="265"/>
      <c r="P46" s="266"/>
    </row>
    <row r="47" spans="1:16" ht="5.85" customHeight="1" x14ac:dyDescent="0.25">
      <c r="A47" s="267"/>
      <c r="B47" s="267"/>
      <c r="C47" s="269"/>
      <c r="D47" s="273"/>
      <c r="E47" s="263"/>
      <c r="F47" s="273"/>
      <c r="G47" s="263"/>
      <c r="H47" s="273"/>
      <c r="I47" s="263"/>
      <c r="J47" s="273"/>
      <c r="K47" s="273"/>
      <c r="L47" s="274"/>
      <c r="M47" s="263"/>
      <c r="N47" s="275"/>
      <c r="O47" s="265"/>
      <c r="P47" s="266"/>
    </row>
    <row r="48" spans="1:16" ht="11.1" customHeight="1" x14ac:dyDescent="0.25">
      <c r="A48" s="260" t="s">
        <v>583</v>
      </c>
      <c r="B48" s="276"/>
      <c r="C48" s="261"/>
      <c r="D48" s="262">
        <v>8294383334</v>
      </c>
      <c r="E48" s="263"/>
      <c r="F48" s="262">
        <v>3616407040</v>
      </c>
      <c r="G48" s="263"/>
      <c r="H48" s="262">
        <v>947378253</v>
      </c>
      <c r="I48" s="263"/>
      <c r="J48" s="262">
        <v>2695159696</v>
      </c>
      <c r="K48" s="264"/>
      <c r="L48" s="262">
        <v>4174146862</v>
      </c>
      <c r="M48" s="263"/>
      <c r="N48" s="262">
        <v>19727475185</v>
      </c>
      <c r="O48" s="265"/>
      <c r="P48" s="266"/>
    </row>
    <row r="49" spans="1:16" ht="11.1" customHeight="1" x14ac:dyDescent="0.25">
      <c r="A49" s="267"/>
      <c r="B49" s="272" t="s">
        <v>584</v>
      </c>
      <c r="C49" s="269"/>
      <c r="D49" s="270">
        <v>4861768079</v>
      </c>
      <c r="E49" s="263"/>
      <c r="F49" s="270">
        <v>0</v>
      </c>
      <c r="G49" s="263"/>
      <c r="H49" s="270">
        <v>197294</v>
      </c>
      <c r="I49" s="263"/>
      <c r="J49" s="270">
        <v>706738</v>
      </c>
      <c r="K49" s="271"/>
      <c r="L49" s="270">
        <v>16916</v>
      </c>
      <c r="M49" s="263"/>
      <c r="N49" s="270">
        <v>4862689027</v>
      </c>
      <c r="O49" s="265"/>
      <c r="P49" s="266"/>
    </row>
    <row r="50" spans="1:16" ht="11.1" customHeight="1" x14ac:dyDescent="0.25">
      <c r="A50" s="267"/>
      <c r="B50" s="260" t="s">
        <v>585</v>
      </c>
      <c r="C50" s="269"/>
      <c r="D50" s="270">
        <v>164118473</v>
      </c>
      <c r="E50" s="263"/>
      <c r="F50" s="270">
        <v>2808168913</v>
      </c>
      <c r="G50" s="263"/>
      <c r="H50" s="270">
        <v>947018897</v>
      </c>
      <c r="I50" s="263"/>
      <c r="J50" s="270">
        <v>2681349376</v>
      </c>
      <c r="K50" s="271"/>
      <c r="L50" s="270">
        <v>3734550338</v>
      </c>
      <c r="M50" s="263"/>
      <c r="N50" s="270">
        <v>10335205997</v>
      </c>
      <c r="O50" s="265"/>
      <c r="P50" s="266"/>
    </row>
    <row r="51" spans="1:16" ht="11.1" customHeight="1" x14ac:dyDescent="0.25">
      <c r="A51" s="267"/>
      <c r="B51" s="260" t="s">
        <v>586</v>
      </c>
      <c r="C51" s="269"/>
      <c r="D51" s="270">
        <v>1113650408</v>
      </c>
      <c r="E51" s="263"/>
      <c r="F51" s="270">
        <v>0</v>
      </c>
      <c r="G51" s="263"/>
      <c r="H51" s="270">
        <v>0</v>
      </c>
      <c r="I51" s="263"/>
      <c r="J51" s="270">
        <v>0</v>
      </c>
      <c r="K51" s="271"/>
      <c r="L51" s="270">
        <v>0</v>
      </c>
      <c r="M51" s="263"/>
      <c r="N51" s="270">
        <v>1113650408</v>
      </c>
      <c r="O51" s="265"/>
      <c r="P51" s="266"/>
    </row>
    <row r="52" spans="1:16" ht="11.1" customHeight="1" x14ac:dyDescent="0.25">
      <c r="A52" s="267"/>
      <c r="B52" s="272" t="s">
        <v>560</v>
      </c>
      <c r="C52" s="269"/>
      <c r="D52" s="270">
        <v>2154846374</v>
      </c>
      <c r="E52" s="263"/>
      <c r="F52" s="270">
        <v>808238127</v>
      </c>
      <c r="G52" s="263"/>
      <c r="H52" s="270">
        <v>162062</v>
      </c>
      <c r="I52" s="263"/>
      <c r="J52" s="270">
        <v>13103582</v>
      </c>
      <c r="K52" s="271"/>
      <c r="L52" s="270">
        <v>439579608</v>
      </c>
      <c r="M52" s="263"/>
      <c r="N52" s="270">
        <v>3415929753</v>
      </c>
      <c r="O52" s="265"/>
      <c r="P52" s="266"/>
    </row>
    <row r="53" spans="1:16" ht="5.85" customHeight="1" x14ac:dyDescent="0.25">
      <c r="A53" s="267"/>
      <c r="B53" s="267"/>
      <c r="C53" s="269"/>
      <c r="D53" s="273"/>
      <c r="E53" s="263"/>
      <c r="F53" s="273"/>
      <c r="G53" s="263"/>
      <c r="H53" s="273"/>
      <c r="I53" s="263"/>
      <c r="J53" s="273"/>
      <c r="K53" s="273"/>
      <c r="L53" s="274"/>
      <c r="M53" s="263"/>
      <c r="N53" s="275"/>
      <c r="O53" s="265"/>
      <c r="P53" s="266"/>
    </row>
    <row r="54" spans="1:16" ht="11.1" customHeight="1" x14ac:dyDescent="0.25">
      <c r="A54" s="268" t="s">
        <v>532</v>
      </c>
      <c r="B54" s="268"/>
      <c r="C54" s="261"/>
      <c r="D54" s="262">
        <v>4971641073</v>
      </c>
      <c r="E54" s="263"/>
      <c r="F54" s="262">
        <v>129357412</v>
      </c>
      <c r="G54" s="263"/>
      <c r="H54" s="262">
        <v>530065505</v>
      </c>
      <c r="I54" s="263"/>
      <c r="J54" s="262">
        <v>253872735</v>
      </c>
      <c r="K54" s="264"/>
      <c r="L54" s="262">
        <v>1156219077</v>
      </c>
      <c r="M54" s="263"/>
      <c r="N54" s="262">
        <v>7041155802</v>
      </c>
      <c r="O54" s="265"/>
      <c r="P54" s="266"/>
    </row>
    <row r="55" spans="1:16" ht="11.1" customHeight="1" x14ac:dyDescent="0.25">
      <c r="A55" s="267"/>
      <c r="B55" s="272" t="s">
        <v>587</v>
      </c>
      <c r="C55" s="269"/>
      <c r="D55" s="270">
        <v>513510555</v>
      </c>
      <c r="E55" s="263"/>
      <c r="F55" s="270">
        <v>817050</v>
      </c>
      <c r="G55" s="263"/>
      <c r="H55" s="270">
        <v>13642885</v>
      </c>
      <c r="I55" s="263"/>
      <c r="J55" s="270">
        <v>63453732</v>
      </c>
      <c r="K55" s="271"/>
      <c r="L55" s="270">
        <v>155727642</v>
      </c>
      <c r="M55" s="263"/>
      <c r="N55" s="270">
        <v>747151864</v>
      </c>
      <c r="O55" s="265"/>
      <c r="P55" s="266"/>
    </row>
    <row r="56" spans="1:16" ht="11.1" customHeight="1" x14ac:dyDescent="0.25">
      <c r="A56" s="267"/>
      <c r="B56" s="272" t="s">
        <v>588</v>
      </c>
      <c r="C56" s="269"/>
      <c r="D56" s="270">
        <v>1426687078</v>
      </c>
      <c r="E56" s="263"/>
      <c r="F56" s="270">
        <v>69599623</v>
      </c>
      <c r="G56" s="263"/>
      <c r="H56" s="270">
        <v>196164636</v>
      </c>
      <c r="I56" s="263"/>
      <c r="J56" s="270">
        <v>39266081</v>
      </c>
      <c r="K56" s="271"/>
      <c r="L56" s="270">
        <v>303314650</v>
      </c>
      <c r="M56" s="263"/>
      <c r="N56" s="270">
        <v>2035032068</v>
      </c>
      <c r="O56" s="265"/>
      <c r="P56" s="266"/>
    </row>
    <row r="57" spans="1:16" ht="11.1" customHeight="1" x14ac:dyDescent="0.25">
      <c r="A57" s="267"/>
      <c r="B57" s="272" t="s">
        <v>589</v>
      </c>
      <c r="C57" s="269"/>
      <c r="D57" s="270">
        <v>583980773</v>
      </c>
      <c r="E57" s="263"/>
      <c r="F57" s="270">
        <v>28607500</v>
      </c>
      <c r="G57" s="263"/>
      <c r="H57" s="270">
        <v>172139613</v>
      </c>
      <c r="I57" s="263"/>
      <c r="J57" s="270">
        <v>104787611</v>
      </c>
      <c r="K57" s="271"/>
      <c r="L57" s="270">
        <v>275081059</v>
      </c>
      <c r="M57" s="263"/>
      <c r="N57" s="270">
        <v>1164596556</v>
      </c>
      <c r="O57" s="265"/>
      <c r="P57" s="266"/>
    </row>
    <row r="58" spans="1:16" ht="11.1" customHeight="1" x14ac:dyDescent="0.25">
      <c r="A58" s="267"/>
      <c r="B58" s="272" t="s">
        <v>590</v>
      </c>
      <c r="C58" s="269"/>
      <c r="D58" s="270">
        <v>163824467</v>
      </c>
      <c r="E58" s="263"/>
      <c r="F58" s="270">
        <v>6852259</v>
      </c>
      <c r="G58" s="263"/>
      <c r="H58" s="270">
        <v>3272377</v>
      </c>
      <c r="I58" s="263"/>
      <c r="J58" s="270">
        <v>1185492</v>
      </c>
      <c r="K58" s="271"/>
      <c r="L58" s="270">
        <v>26118450</v>
      </c>
      <c r="M58" s="263"/>
      <c r="N58" s="270">
        <v>201253045</v>
      </c>
      <c r="O58" s="265"/>
      <c r="P58" s="266"/>
    </row>
    <row r="59" spans="1:16" ht="11.1" customHeight="1" x14ac:dyDescent="0.25">
      <c r="A59" s="267"/>
      <c r="B59" s="272" t="s">
        <v>560</v>
      </c>
      <c r="C59" s="269"/>
      <c r="D59" s="270">
        <v>2283638200</v>
      </c>
      <c r="E59" s="263"/>
      <c r="F59" s="270">
        <v>23480980</v>
      </c>
      <c r="G59" s="263"/>
      <c r="H59" s="270">
        <v>144845994</v>
      </c>
      <c r="I59" s="263"/>
      <c r="J59" s="270">
        <v>45179819</v>
      </c>
      <c r="K59" s="271"/>
      <c r="L59" s="270">
        <v>395977276</v>
      </c>
      <c r="M59" s="263"/>
      <c r="N59" s="270">
        <v>2893122269</v>
      </c>
      <c r="O59" s="265"/>
      <c r="P59" s="266"/>
    </row>
    <row r="60" spans="1:16" ht="5.85" customHeight="1" x14ac:dyDescent="0.25">
      <c r="A60" s="267"/>
      <c r="B60" s="267"/>
      <c r="C60" s="269"/>
      <c r="D60" s="273"/>
      <c r="E60" s="263"/>
      <c r="F60" s="273"/>
      <c r="G60" s="263"/>
      <c r="H60" s="273"/>
      <c r="I60" s="263"/>
      <c r="J60" s="273"/>
      <c r="K60" s="273"/>
      <c r="L60" s="274"/>
      <c r="M60" s="263"/>
      <c r="N60" s="275"/>
      <c r="O60" s="265"/>
      <c r="P60" s="266"/>
    </row>
    <row r="61" spans="1:16" ht="11.1" customHeight="1" x14ac:dyDescent="0.25">
      <c r="A61" s="260" t="s">
        <v>591</v>
      </c>
      <c r="B61" s="260"/>
      <c r="C61" s="261"/>
      <c r="D61" s="262">
        <v>631658126</v>
      </c>
      <c r="E61" s="263"/>
      <c r="F61" s="262">
        <v>2550062</v>
      </c>
      <c r="G61" s="263"/>
      <c r="H61" s="262">
        <v>20184536</v>
      </c>
      <c r="I61" s="263"/>
      <c r="J61" s="262">
        <v>105314385</v>
      </c>
      <c r="K61" s="264"/>
      <c r="L61" s="262">
        <v>130417780</v>
      </c>
      <c r="M61" s="263"/>
      <c r="N61" s="262">
        <v>890124889</v>
      </c>
      <c r="O61" s="265"/>
      <c r="P61" s="266"/>
    </row>
    <row r="62" spans="1:16" ht="11.25" customHeight="1" x14ac:dyDescent="0.25">
      <c r="A62" s="260" t="s">
        <v>592</v>
      </c>
      <c r="B62" s="260"/>
      <c r="C62" s="261"/>
      <c r="D62" s="262">
        <v>932594774</v>
      </c>
      <c r="E62" s="263"/>
      <c r="F62" s="262">
        <v>60653483</v>
      </c>
      <c r="G62" s="263"/>
      <c r="H62" s="262">
        <v>82808084</v>
      </c>
      <c r="I62" s="263"/>
      <c r="J62" s="262">
        <v>125046058</v>
      </c>
      <c r="K62" s="264"/>
      <c r="L62" s="262">
        <v>190252133</v>
      </c>
      <c r="M62" s="263"/>
      <c r="N62" s="262">
        <v>1391354532</v>
      </c>
      <c r="O62" s="265"/>
      <c r="P62" s="266"/>
    </row>
    <row r="63" spans="1:16" ht="11.1" customHeight="1" x14ac:dyDescent="0.25">
      <c r="A63" s="260" t="s">
        <v>593</v>
      </c>
      <c r="B63" s="260"/>
      <c r="C63" s="261"/>
      <c r="D63" s="262">
        <v>44652965</v>
      </c>
      <c r="E63" s="263"/>
      <c r="F63" s="262">
        <v>1611912</v>
      </c>
      <c r="G63" s="263"/>
      <c r="H63" s="262">
        <v>2260099</v>
      </c>
      <c r="I63" s="263"/>
      <c r="J63" s="262">
        <v>3584770</v>
      </c>
      <c r="K63" s="264"/>
      <c r="L63" s="262">
        <v>4383160</v>
      </c>
      <c r="M63" s="263"/>
      <c r="N63" s="262">
        <v>56492906</v>
      </c>
      <c r="O63" s="265"/>
      <c r="P63" s="266"/>
    </row>
    <row r="64" spans="1:16" ht="11.1" customHeight="1" x14ac:dyDescent="0.25">
      <c r="A64" s="260" t="s">
        <v>594</v>
      </c>
      <c r="B64" s="260"/>
      <c r="C64" s="261"/>
      <c r="D64" s="262">
        <v>68634236</v>
      </c>
      <c r="E64" s="263"/>
      <c r="F64" s="262">
        <v>744903</v>
      </c>
      <c r="G64" s="263"/>
      <c r="H64" s="262">
        <v>2895113</v>
      </c>
      <c r="I64" s="263"/>
      <c r="J64" s="262">
        <v>793651</v>
      </c>
      <c r="K64" s="264"/>
      <c r="L64" s="262">
        <v>35579216</v>
      </c>
      <c r="M64" s="263"/>
      <c r="N64" s="262">
        <v>108647119</v>
      </c>
      <c r="O64" s="265"/>
      <c r="P64" s="266"/>
    </row>
    <row r="65" spans="1:16" ht="5.85" customHeight="1" x14ac:dyDescent="0.25">
      <c r="A65" s="260"/>
      <c r="B65" s="260"/>
      <c r="C65" s="261"/>
      <c r="D65" s="273"/>
      <c r="E65" s="263"/>
      <c r="F65" s="273"/>
      <c r="G65" s="263"/>
      <c r="H65" s="273"/>
      <c r="I65" s="263"/>
      <c r="J65" s="273"/>
      <c r="K65" s="273"/>
      <c r="L65" s="274"/>
      <c r="M65" s="263"/>
      <c r="N65" s="275"/>
      <c r="O65" s="265"/>
      <c r="P65" s="266"/>
    </row>
    <row r="66" spans="1:16" ht="11.1" customHeight="1" x14ac:dyDescent="0.25">
      <c r="A66" s="260" t="s">
        <v>595</v>
      </c>
      <c r="B66" s="260"/>
      <c r="C66" s="277"/>
      <c r="D66" s="262">
        <v>1061428434</v>
      </c>
      <c r="E66" s="263"/>
      <c r="F66" s="262">
        <v>6849263</v>
      </c>
      <c r="G66" s="263"/>
      <c r="H66" s="262">
        <v>23968874</v>
      </c>
      <c r="I66" s="263"/>
      <c r="J66" s="262">
        <v>20149459</v>
      </c>
      <c r="K66" s="264"/>
      <c r="L66" s="262">
        <v>622657699</v>
      </c>
      <c r="M66" s="263"/>
      <c r="N66" s="262">
        <v>1735053729</v>
      </c>
      <c r="O66" s="265"/>
      <c r="P66" s="266"/>
    </row>
    <row r="67" spans="1:16" ht="2.25" customHeight="1" x14ac:dyDescent="0.25">
      <c r="A67" s="260"/>
      <c r="B67" s="260"/>
      <c r="C67" s="278"/>
      <c r="D67" s="273"/>
      <c r="E67" s="263"/>
      <c r="F67" s="273"/>
      <c r="G67" s="263"/>
      <c r="H67" s="273"/>
      <c r="I67" s="263"/>
      <c r="J67" s="273"/>
      <c r="K67" s="273"/>
      <c r="L67" s="262">
        <v>0</v>
      </c>
      <c r="M67" s="263"/>
      <c r="N67" s="273"/>
      <c r="O67" s="265"/>
      <c r="P67" s="266"/>
    </row>
    <row r="68" spans="1:16" ht="13.35" customHeight="1" x14ac:dyDescent="0.25">
      <c r="A68" s="279"/>
      <c r="B68" s="280" t="s">
        <v>596</v>
      </c>
      <c r="C68" s="261"/>
      <c r="D68" s="262">
        <v>30518216310</v>
      </c>
      <c r="E68" s="263"/>
      <c r="F68" s="262">
        <v>6226511157</v>
      </c>
      <c r="G68" s="263"/>
      <c r="H68" s="262">
        <v>2225828208</v>
      </c>
      <c r="I68" s="263"/>
      <c r="J68" s="262">
        <v>7934729371</v>
      </c>
      <c r="K68" s="264"/>
      <c r="L68" s="262">
        <v>9303562594</v>
      </c>
      <c r="M68" s="263"/>
      <c r="N68" s="262">
        <v>56208847640</v>
      </c>
      <c r="O68" s="265"/>
      <c r="P68" s="266"/>
    </row>
    <row r="69" spans="1:16" ht="1.95" customHeight="1" x14ac:dyDescent="0.25">
      <c r="A69" s="281"/>
      <c r="B69" s="281"/>
      <c r="C69" s="282"/>
      <c r="D69" s="282"/>
      <c r="E69" s="282"/>
      <c r="F69" s="282"/>
      <c r="G69" s="282"/>
      <c r="H69" s="282"/>
      <c r="I69" s="282"/>
      <c r="J69" s="282"/>
      <c r="K69" s="282"/>
      <c r="L69" s="282"/>
      <c r="M69" s="282"/>
      <c r="N69" s="282"/>
    </row>
    <row r="70" spans="1:16" s="113" customFormat="1" ht="4.2" customHeight="1" x14ac:dyDescent="0.25">
      <c r="A70" s="283"/>
      <c r="B70" s="283"/>
      <c r="C70" s="284"/>
      <c r="D70" s="284"/>
      <c r="E70" s="284"/>
      <c r="F70" s="284"/>
      <c r="G70" s="284"/>
      <c r="H70" s="284"/>
      <c r="I70" s="284"/>
      <c r="J70" s="284"/>
      <c r="K70" s="284"/>
      <c r="L70" s="261"/>
      <c r="M70" s="284"/>
      <c r="N70" s="284"/>
    </row>
    <row r="71" spans="1:16" s="101" customFormat="1" ht="28.2" customHeight="1" x14ac:dyDescent="0.25">
      <c r="A71" s="285">
        <v>1</v>
      </c>
      <c r="B71" s="538" t="s">
        <v>597</v>
      </c>
      <c r="C71" s="539"/>
      <c r="D71" s="539"/>
      <c r="E71" s="539"/>
      <c r="F71" s="539"/>
      <c r="G71" s="539"/>
      <c r="H71" s="539"/>
      <c r="I71" s="539"/>
      <c r="J71" s="539"/>
      <c r="K71" s="539"/>
      <c r="L71" s="539"/>
      <c r="M71" s="539"/>
      <c r="N71" s="539"/>
    </row>
    <row r="72" spans="1:16" s="101" customFormat="1" x14ac:dyDescent="0.25">
      <c r="A72" s="286" t="s">
        <v>598</v>
      </c>
      <c r="B72" s="142"/>
      <c r="C72" s="138"/>
      <c r="D72" s="138"/>
      <c r="E72" s="138"/>
      <c r="F72" s="138"/>
      <c r="G72" s="138"/>
      <c r="H72" s="138"/>
      <c r="I72" s="142"/>
      <c r="J72" s="142"/>
      <c r="K72" s="142"/>
      <c r="L72" s="142"/>
      <c r="M72" s="142"/>
      <c r="N72" s="142"/>
    </row>
    <row r="73" spans="1:16" s="101" customFormat="1" x14ac:dyDescent="0.25">
      <c r="A73" s="84"/>
      <c r="B73" s="288"/>
      <c r="C73" s="287"/>
      <c r="D73" s="287"/>
      <c r="E73" s="287"/>
      <c r="F73" s="287"/>
      <c r="G73" s="287"/>
      <c r="H73" s="287"/>
      <c r="I73" s="287"/>
      <c r="J73" s="287"/>
      <c r="K73" s="287"/>
      <c r="O73" s="84"/>
      <c r="P73" s="84"/>
    </row>
    <row r="74" spans="1:16" s="101" customFormat="1" x14ac:dyDescent="0.25">
      <c r="A74" s="288"/>
      <c r="B74" s="290"/>
      <c r="C74" s="289"/>
      <c r="D74" s="289"/>
      <c r="E74" s="289"/>
      <c r="F74" s="289"/>
      <c r="G74" s="289"/>
      <c r="H74" s="289"/>
      <c r="I74" s="289"/>
      <c r="J74" s="289"/>
      <c r="K74" s="289"/>
      <c r="O74" s="84"/>
      <c r="P74" s="84"/>
    </row>
    <row r="75" spans="1:16" s="101" customFormat="1" x14ac:dyDescent="0.25">
      <c r="A75" s="84"/>
      <c r="B75" s="290"/>
      <c r="C75" s="289"/>
      <c r="D75" s="289"/>
      <c r="E75" s="289"/>
      <c r="F75" s="289"/>
      <c r="G75" s="289"/>
      <c r="H75" s="289"/>
      <c r="I75" s="289"/>
      <c r="J75" s="289"/>
      <c r="K75" s="289"/>
      <c r="O75" s="84"/>
      <c r="P75" s="84"/>
    </row>
    <row r="76" spans="1:16" s="101" customFormat="1" x14ac:dyDescent="0.25">
      <c r="A76" s="84"/>
      <c r="B76" s="290"/>
      <c r="C76" s="289"/>
      <c r="D76" s="289"/>
      <c r="E76" s="289"/>
      <c r="F76" s="289"/>
      <c r="G76" s="289"/>
      <c r="H76" s="289"/>
      <c r="I76" s="289"/>
      <c r="J76" s="289"/>
      <c r="K76" s="289"/>
      <c r="O76" s="84"/>
      <c r="P76" s="84"/>
    </row>
    <row r="77" spans="1:16" s="101" customFormat="1" x14ac:dyDescent="0.25">
      <c r="A77" s="84"/>
      <c r="B77" s="290"/>
      <c r="C77" s="289"/>
      <c r="D77" s="289"/>
      <c r="E77" s="289"/>
      <c r="F77" s="289"/>
      <c r="G77" s="289"/>
      <c r="H77" s="289"/>
      <c r="I77" s="289"/>
      <c r="J77" s="289"/>
      <c r="K77" s="289"/>
      <c r="O77" s="84"/>
      <c r="P77" s="84"/>
    </row>
    <row r="78" spans="1:16" s="101" customFormat="1" x14ac:dyDescent="0.25">
      <c r="A78" s="84"/>
      <c r="B78" s="84"/>
      <c r="C78" s="289"/>
      <c r="D78" s="289"/>
      <c r="E78" s="289"/>
      <c r="F78" s="289"/>
      <c r="G78" s="289"/>
      <c r="H78" s="289"/>
      <c r="I78" s="289"/>
      <c r="J78" s="289"/>
      <c r="K78" s="289"/>
      <c r="O78" s="84"/>
      <c r="P78" s="84"/>
    </row>
    <row r="79" spans="1:16" s="101" customFormat="1" x14ac:dyDescent="0.25">
      <c r="A79" s="84"/>
      <c r="B79" s="288"/>
      <c r="C79" s="287"/>
      <c r="D79" s="287"/>
      <c r="E79" s="287"/>
      <c r="F79" s="287"/>
      <c r="G79" s="287"/>
      <c r="H79" s="287"/>
      <c r="I79" s="287"/>
      <c r="J79" s="287"/>
      <c r="K79" s="287"/>
      <c r="O79" s="84"/>
      <c r="P79" s="84"/>
    </row>
    <row r="80" spans="1:16" s="101" customFormat="1" x14ac:dyDescent="0.25">
      <c r="A80" s="288"/>
      <c r="B80" s="290"/>
      <c r="C80" s="289"/>
      <c r="D80" s="289"/>
      <c r="E80" s="289"/>
      <c r="F80" s="289"/>
      <c r="G80" s="289"/>
      <c r="H80" s="289"/>
      <c r="I80" s="289"/>
      <c r="J80" s="289"/>
      <c r="K80" s="289"/>
      <c r="O80" s="84"/>
      <c r="P80" s="84"/>
    </row>
    <row r="81" spans="1:16" s="101" customFormat="1" x14ac:dyDescent="0.25">
      <c r="A81" s="84"/>
      <c r="B81" s="290"/>
      <c r="C81" s="289"/>
      <c r="D81" s="289"/>
      <c r="E81" s="289"/>
      <c r="F81" s="289"/>
      <c r="G81" s="289"/>
      <c r="H81" s="289"/>
      <c r="I81" s="289"/>
      <c r="J81" s="289"/>
      <c r="K81" s="289"/>
      <c r="O81" s="84"/>
      <c r="P81" s="84"/>
    </row>
    <row r="82" spans="1:16" s="101" customFormat="1" x14ac:dyDescent="0.25">
      <c r="A82" s="84"/>
      <c r="B82" s="290"/>
      <c r="C82" s="289"/>
      <c r="D82" s="289"/>
      <c r="E82" s="289"/>
      <c r="F82" s="289"/>
      <c r="G82" s="289"/>
      <c r="H82" s="289"/>
      <c r="I82" s="289"/>
      <c r="J82" s="289"/>
      <c r="K82" s="289"/>
      <c r="O82" s="84"/>
      <c r="P82" s="84"/>
    </row>
    <row r="83" spans="1:16" s="101" customFormat="1" x14ac:dyDescent="0.25">
      <c r="A83" s="84"/>
      <c r="B83" s="84"/>
      <c r="C83" s="289"/>
      <c r="D83" s="289"/>
      <c r="E83" s="289"/>
      <c r="F83" s="289"/>
      <c r="G83" s="289"/>
      <c r="H83" s="289"/>
      <c r="I83" s="289"/>
      <c r="J83" s="289"/>
      <c r="K83" s="289"/>
      <c r="O83" s="84"/>
      <c r="P83" s="84"/>
    </row>
    <row r="84" spans="1:16" s="101" customFormat="1" x14ac:dyDescent="0.25">
      <c r="A84" s="84"/>
      <c r="B84" s="288"/>
      <c r="C84" s="287"/>
      <c r="D84" s="287"/>
      <c r="E84" s="287"/>
      <c r="F84" s="287"/>
      <c r="G84" s="287"/>
      <c r="H84" s="287"/>
      <c r="I84" s="287"/>
      <c r="J84" s="287"/>
      <c r="K84" s="287"/>
      <c r="O84" s="84"/>
      <c r="P84" s="84"/>
    </row>
    <row r="85" spans="1:16" s="101" customFormat="1" x14ac:dyDescent="0.25">
      <c r="A85" s="288"/>
      <c r="B85" s="290"/>
      <c r="C85" s="289"/>
      <c r="D85" s="289"/>
      <c r="E85" s="289"/>
      <c r="F85" s="289"/>
      <c r="G85" s="289"/>
      <c r="H85" s="289"/>
      <c r="I85" s="289"/>
      <c r="J85" s="289"/>
      <c r="K85" s="289"/>
      <c r="O85" s="84"/>
      <c r="P85" s="84"/>
    </row>
    <row r="86" spans="1:16" s="101" customFormat="1" x14ac:dyDescent="0.25">
      <c r="A86" s="84"/>
      <c r="B86" s="290"/>
      <c r="C86" s="289"/>
      <c r="D86" s="289"/>
      <c r="E86" s="289"/>
      <c r="F86" s="289"/>
      <c r="G86" s="289"/>
      <c r="H86" s="289"/>
      <c r="I86" s="289"/>
      <c r="J86" s="289"/>
      <c r="K86" s="289"/>
      <c r="O86" s="84"/>
      <c r="P86" s="84"/>
    </row>
    <row r="87" spans="1:16" s="101" customFormat="1" x14ac:dyDescent="0.25">
      <c r="A87" s="84"/>
      <c r="B87" s="290"/>
      <c r="C87" s="289"/>
      <c r="D87" s="289"/>
      <c r="E87" s="289"/>
      <c r="F87" s="289"/>
      <c r="G87" s="289"/>
      <c r="H87" s="289"/>
      <c r="I87" s="289"/>
      <c r="J87" s="289"/>
      <c r="K87" s="289"/>
      <c r="O87" s="84"/>
      <c r="P87" s="84"/>
    </row>
    <row r="88" spans="1:16" s="101" customFormat="1" x14ac:dyDescent="0.25">
      <c r="A88" s="84"/>
      <c r="B88" s="290"/>
      <c r="C88" s="289"/>
      <c r="D88" s="289"/>
      <c r="E88" s="289"/>
      <c r="F88" s="289"/>
      <c r="G88" s="289"/>
      <c r="H88" s="289"/>
      <c r="I88" s="289"/>
      <c r="J88" s="289"/>
      <c r="K88" s="289"/>
      <c r="O88" s="84"/>
      <c r="P88" s="84"/>
    </row>
    <row r="89" spans="1:16" s="101" customFormat="1" x14ac:dyDescent="0.25">
      <c r="A89" s="84"/>
      <c r="B89" s="84"/>
      <c r="C89" s="289"/>
      <c r="D89" s="289"/>
      <c r="E89" s="289"/>
      <c r="F89" s="289"/>
      <c r="G89" s="289"/>
      <c r="H89" s="289"/>
      <c r="I89" s="289"/>
      <c r="J89" s="289"/>
      <c r="K89" s="289"/>
      <c r="O89" s="84"/>
      <c r="P89" s="84"/>
    </row>
    <row r="90" spans="1:16" s="101" customFormat="1" x14ac:dyDescent="0.25">
      <c r="A90" s="84"/>
      <c r="B90" s="288"/>
      <c r="C90" s="287"/>
      <c r="D90" s="287"/>
      <c r="E90" s="287"/>
      <c r="F90" s="287"/>
      <c r="G90" s="287"/>
      <c r="H90" s="287"/>
      <c r="I90" s="287"/>
      <c r="J90" s="287"/>
      <c r="K90" s="287"/>
      <c r="O90" s="84"/>
      <c r="P90" s="84"/>
    </row>
    <row r="91" spans="1:16" s="101" customFormat="1" x14ac:dyDescent="0.25">
      <c r="A91" s="288"/>
      <c r="B91" s="290"/>
      <c r="C91" s="289"/>
      <c r="D91" s="289"/>
      <c r="E91" s="289"/>
      <c r="F91" s="289"/>
      <c r="G91" s="289"/>
      <c r="H91" s="289"/>
      <c r="I91" s="289"/>
      <c r="J91" s="289"/>
      <c r="K91" s="289"/>
      <c r="O91" s="84"/>
      <c r="P91" s="84"/>
    </row>
    <row r="92" spans="1:16" s="101" customFormat="1" x14ac:dyDescent="0.25">
      <c r="A92" s="84"/>
      <c r="B92" s="290"/>
      <c r="C92" s="289"/>
      <c r="D92" s="289"/>
      <c r="E92" s="289"/>
      <c r="F92" s="289"/>
      <c r="G92" s="289"/>
      <c r="H92" s="289"/>
      <c r="I92" s="289"/>
      <c r="J92" s="289"/>
      <c r="K92" s="289"/>
      <c r="O92" s="84"/>
      <c r="P92" s="84"/>
    </row>
    <row r="93" spans="1:16" s="101" customFormat="1" x14ac:dyDescent="0.25">
      <c r="A93" s="84"/>
      <c r="B93" s="290"/>
      <c r="C93" s="289"/>
      <c r="D93" s="289"/>
      <c r="E93" s="289"/>
      <c r="F93" s="289"/>
      <c r="G93" s="289"/>
      <c r="H93" s="289"/>
      <c r="I93" s="289"/>
      <c r="J93" s="289"/>
      <c r="K93" s="289"/>
      <c r="O93" s="84"/>
      <c r="P93" s="84"/>
    </row>
    <row r="94" spans="1:16" s="101" customFormat="1" x14ac:dyDescent="0.25">
      <c r="A94" s="84"/>
      <c r="B94" s="290"/>
      <c r="C94" s="289"/>
      <c r="D94" s="289"/>
      <c r="E94" s="289"/>
      <c r="F94" s="289"/>
      <c r="G94" s="289"/>
      <c r="H94" s="289"/>
      <c r="I94" s="289"/>
      <c r="J94" s="289"/>
      <c r="K94" s="289"/>
      <c r="O94" s="84"/>
      <c r="P94" s="84"/>
    </row>
    <row r="95" spans="1:16" s="101" customFormat="1" x14ac:dyDescent="0.25">
      <c r="A95" s="84"/>
      <c r="B95" s="290"/>
      <c r="C95" s="289"/>
      <c r="D95" s="289"/>
      <c r="E95" s="289"/>
      <c r="F95" s="289"/>
      <c r="G95" s="289"/>
      <c r="H95" s="289"/>
      <c r="I95" s="289"/>
      <c r="J95" s="289"/>
      <c r="K95" s="289"/>
      <c r="O95" s="84"/>
      <c r="P95" s="84"/>
    </row>
    <row r="96" spans="1:16" s="101" customFormat="1" x14ac:dyDescent="0.25">
      <c r="A96" s="84"/>
      <c r="B96" s="84"/>
      <c r="C96" s="289"/>
      <c r="D96" s="289"/>
      <c r="E96" s="289"/>
      <c r="F96" s="289"/>
      <c r="G96" s="289"/>
      <c r="H96" s="289"/>
      <c r="I96" s="289"/>
      <c r="J96" s="289"/>
      <c r="K96" s="289"/>
      <c r="O96" s="84"/>
      <c r="P96" s="84"/>
    </row>
    <row r="97" spans="1:16" s="101" customFormat="1" x14ac:dyDescent="0.25">
      <c r="A97" s="84"/>
      <c r="B97" s="291"/>
      <c r="C97" s="287"/>
      <c r="D97" s="287"/>
      <c r="E97" s="287"/>
      <c r="F97" s="287"/>
      <c r="G97" s="287"/>
      <c r="H97" s="287"/>
      <c r="I97" s="287"/>
      <c r="J97" s="287"/>
      <c r="K97" s="287"/>
      <c r="O97" s="84"/>
      <c r="P97" s="84"/>
    </row>
    <row r="98" spans="1:16" s="101" customFormat="1" x14ac:dyDescent="0.25">
      <c r="A98" s="288"/>
      <c r="B98" s="290"/>
      <c r="C98" s="289"/>
      <c r="D98" s="289"/>
      <c r="E98" s="289"/>
      <c r="F98" s="289"/>
      <c r="G98" s="289"/>
      <c r="H98" s="289"/>
      <c r="I98" s="289"/>
      <c r="J98" s="289"/>
      <c r="K98" s="289"/>
      <c r="O98" s="84"/>
      <c r="P98" s="84"/>
    </row>
    <row r="99" spans="1:16" s="101" customFormat="1" x14ac:dyDescent="0.25">
      <c r="A99" s="84"/>
      <c r="B99" s="290"/>
      <c r="C99" s="289"/>
      <c r="D99" s="289"/>
      <c r="E99" s="289"/>
      <c r="F99" s="289"/>
      <c r="G99" s="289"/>
      <c r="H99" s="289"/>
      <c r="I99" s="289"/>
      <c r="J99" s="289"/>
      <c r="K99" s="289"/>
      <c r="O99" s="84"/>
      <c r="P99" s="84"/>
    </row>
    <row r="100" spans="1:16" s="101" customFormat="1" x14ac:dyDescent="0.25">
      <c r="A100" s="84"/>
      <c r="B100" s="290"/>
      <c r="C100" s="289"/>
      <c r="D100" s="289"/>
      <c r="E100" s="289"/>
      <c r="F100" s="289"/>
      <c r="G100" s="289"/>
      <c r="H100" s="289"/>
      <c r="I100" s="289"/>
      <c r="J100" s="289"/>
      <c r="K100" s="289"/>
      <c r="O100" s="84"/>
      <c r="P100" s="84"/>
    </row>
    <row r="101" spans="1:16" s="101" customFormat="1" x14ac:dyDescent="0.25">
      <c r="A101" s="84"/>
      <c r="B101" s="290"/>
      <c r="C101" s="289"/>
      <c r="D101" s="289"/>
      <c r="E101" s="289"/>
      <c r="F101" s="289"/>
      <c r="G101" s="289"/>
      <c r="H101" s="289"/>
      <c r="I101" s="289"/>
      <c r="J101" s="289"/>
      <c r="K101" s="289"/>
      <c r="O101" s="84"/>
      <c r="P101" s="84"/>
    </row>
    <row r="102" spans="1:16" s="101" customFormat="1" x14ac:dyDescent="0.25">
      <c r="A102" s="84"/>
      <c r="B102" s="84"/>
      <c r="C102" s="289"/>
      <c r="D102" s="289"/>
      <c r="E102" s="289"/>
      <c r="F102" s="289"/>
      <c r="G102" s="289"/>
      <c r="H102" s="289"/>
      <c r="I102" s="289"/>
      <c r="J102" s="289"/>
      <c r="K102" s="289"/>
      <c r="O102" s="84"/>
      <c r="P102" s="84"/>
    </row>
    <row r="103" spans="1:16" s="101" customFormat="1" x14ac:dyDescent="0.25">
      <c r="A103" s="84"/>
      <c r="B103" s="205"/>
      <c r="C103" s="287"/>
      <c r="D103" s="287"/>
      <c r="E103" s="287"/>
      <c r="F103" s="287"/>
      <c r="G103" s="287"/>
      <c r="H103" s="287"/>
      <c r="I103" s="287"/>
      <c r="J103" s="287"/>
      <c r="K103" s="287"/>
      <c r="O103" s="84"/>
      <c r="P103" s="84"/>
    </row>
    <row r="104" spans="1:16" s="101" customFormat="1" x14ac:dyDescent="0.25">
      <c r="A104" s="292"/>
      <c r="B104" s="290"/>
      <c r="C104" s="289"/>
      <c r="D104" s="289"/>
      <c r="E104" s="289"/>
      <c r="F104" s="289"/>
      <c r="G104" s="289"/>
      <c r="H104" s="289"/>
      <c r="I104" s="289"/>
      <c r="J104" s="289"/>
      <c r="K104" s="289"/>
      <c r="O104" s="84"/>
      <c r="P104" s="84"/>
    </row>
    <row r="105" spans="1:16" s="101" customFormat="1" x14ac:dyDescent="0.25">
      <c r="A105" s="84"/>
      <c r="B105" s="290"/>
      <c r="C105" s="289"/>
      <c r="D105" s="289"/>
      <c r="E105" s="289"/>
      <c r="F105" s="289"/>
      <c r="G105" s="289"/>
      <c r="H105" s="289"/>
      <c r="I105" s="289"/>
      <c r="J105" s="289"/>
      <c r="K105" s="289"/>
      <c r="O105" s="84"/>
      <c r="P105" s="84"/>
    </row>
    <row r="106" spans="1:16" s="101" customFormat="1" x14ac:dyDescent="0.25">
      <c r="A106" s="84"/>
      <c r="B106" s="99"/>
      <c r="C106" s="289"/>
      <c r="D106" s="289"/>
      <c r="E106" s="289"/>
      <c r="F106" s="289"/>
      <c r="G106" s="289"/>
      <c r="H106" s="289"/>
      <c r="I106" s="289"/>
      <c r="J106" s="289"/>
      <c r="K106" s="289"/>
      <c r="O106" s="84"/>
      <c r="P106" s="84"/>
    </row>
    <row r="107" spans="1:16" s="101" customFormat="1" x14ac:dyDescent="0.25">
      <c r="A107" s="84"/>
      <c r="B107" s="84"/>
      <c r="C107" s="289"/>
      <c r="D107" s="289"/>
      <c r="E107" s="289"/>
      <c r="F107" s="289"/>
      <c r="G107" s="289"/>
      <c r="H107" s="289"/>
      <c r="I107" s="289"/>
      <c r="J107" s="289"/>
      <c r="K107" s="289"/>
      <c r="O107" s="84"/>
      <c r="P107" s="84"/>
    </row>
    <row r="108" spans="1:16" s="101" customFormat="1" x14ac:dyDescent="0.25">
      <c r="A108" s="84"/>
      <c r="B108" s="84"/>
      <c r="C108" s="287"/>
      <c r="D108" s="287"/>
      <c r="E108" s="287"/>
      <c r="F108" s="287"/>
      <c r="G108" s="287"/>
      <c r="H108" s="287"/>
      <c r="I108" s="287"/>
      <c r="J108" s="287"/>
      <c r="K108" s="287"/>
      <c r="O108" s="84"/>
      <c r="P108" s="84"/>
    </row>
    <row r="109" spans="1:16" s="101" customFormat="1" x14ac:dyDescent="0.25">
      <c r="A109" s="288"/>
      <c r="B109" s="84"/>
      <c r="C109" s="287"/>
      <c r="D109" s="287"/>
      <c r="E109" s="287"/>
      <c r="F109" s="287"/>
      <c r="G109" s="287"/>
      <c r="H109" s="287"/>
      <c r="I109" s="287"/>
      <c r="J109" s="287"/>
      <c r="K109" s="287"/>
      <c r="O109" s="84"/>
      <c r="P109" s="84"/>
    </row>
    <row r="110" spans="1:16" s="101" customFormat="1" x14ac:dyDescent="0.25">
      <c r="A110" s="288"/>
      <c r="B110" s="290"/>
      <c r="C110" s="289"/>
      <c r="D110" s="289"/>
      <c r="E110" s="289"/>
      <c r="F110" s="289"/>
      <c r="G110" s="289"/>
      <c r="H110" s="289"/>
      <c r="I110" s="289"/>
      <c r="J110" s="289"/>
      <c r="K110" s="289"/>
      <c r="O110" s="84"/>
      <c r="P110" s="84"/>
    </row>
    <row r="111" spans="1:16" s="101" customFormat="1" x14ac:dyDescent="0.25">
      <c r="A111" s="84"/>
      <c r="B111" s="84"/>
      <c r="C111" s="287"/>
      <c r="D111" s="287"/>
      <c r="E111" s="287"/>
      <c r="F111" s="287"/>
      <c r="G111" s="287"/>
      <c r="H111" s="287"/>
      <c r="I111" s="287"/>
      <c r="J111" s="287"/>
      <c r="K111" s="287"/>
      <c r="O111" s="84"/>
      <c r="P111" s="84"/>
    </row>
    <row r="112" spans="1:16" s="101" customFormat="1" x14ac:dyDescent="0.25">
      <c r="A112" s="288"/>
      <c r="B112" s="84"/>
      <c r="C112" s="289"/>
      <c r="D112" s="289"/>
      <c r="E112" s="289"/>
      <c r="F112" s="289"/>
      <c r="G112" s="289"/>
      <c r="H112" s="289"/>
      <c r="I112" s="289"/>
      <c r="J112" s="289"/>
      <c r="K112" s="289"/>
      <c r="O112" s="84"/>
      <c r="P112" s="84"/>
    </row>
    <row r="113" spans="1:16" s="101" customFormat="1" x14ac:dyDescent="0.25">
      <c r="A113" s="84"/>
      <c r="B113" s="288"/>
      <c r="C113" s="287"/>
      <c r="D113" s="287"/>
      <c r="E113" s="287"/>
      <c r="F113" s="287"/>
      <c r="G113" s="287"/>
      <c r="H113" s="287"/>
      <c r="I113" s="287"/>
      <c r="J113" s="287"/>
      <c r="K113" s="287"/>
      <c r="O113" s="84"/>
      <c r="P113" s="84"/>
    </row>
    <row r="114" spans="1:16" s="101" customFormat="1" x14ac:dyDescent="0.25">
      <c r="A114" s="84"/>
      <c r="B114" s="84"/>
      <c r="C114" s="99"/>
      <c r="D114" s="99"/>
      <c r="E114" s="99"/>
      <c r="F114" s="99"/>
      <c r="G114" s="99"/>
      <c r="H114" s="293"/>
      <c r="O114" s="84"/>
      <c r="P114" s="84"/>
    </row>
    <row r="115" spans="1:16" s="101" customFormat="1" x14ac:dyDescent="0.25">
      <c r="A115" s="294"/>
      <c r="B115" s="84"/>
      <c r="C115" s="84"/>
      <c r="O115" s="84"/>
      <c r="P115" s="84"/>
    </row>
  </sheetData>
  <mergeCells count="1">
    <mergeCell ref="B71:N71"/>
  </mergeCells>
  <pageMargins left="0.51181102362204722" right="0.51181102362204722" top="0.51181102362204722" bottom="0.51181102362204722" header="0.51181102362204722" footer="0.51181102362204722"/>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3B6F-EFD0-48FE-ABDA-B32BAB72A207}">
  <sheetPr>
    <pageSetUpPr fitToPage="1"/>
  </sheetPr>
  <dimension ref="A1:Q35"/>
  <sheetViews>
    <sheetView view="pageBreakPreview" zoomScaleNormal="100" zoomScaleSheetLayoutView="100" workbookViewId="0">
      <selection activeCell="R15" sqref="R15"/>
    </sheetView>
  </sheetViews>
  <sheetFormatPr defaultColWidth="9.109375" defaultRowHeight="13.2" x14ac:dyDescent="0.25"/>
  <cols>
    <col min="1" max="1" width="1.44140625" style="101" customWidth="1"/>
    <col min="2" max="2" width="10.109375" style="101" customWidth="1"/>
    <col min="3" max="3" width="20.44140625" style="101" customWidth="1"/>
    <col min="4" max="4" width="9.44140625" style="347" customWidth="1"/>
    <col min="5" max="5" width="0.5546875" style="347" customWidth="1"/>
    <col min="6" max="6" width="9.44140625" style="347" customWidth="1"/>
    <col min="7" max="7" width="0.88671875" style="347" customWidth="1"/>
    <col min="8" max="8" width="9.44140625" style="347" customWidth="1"/>
    <col min="9" max="9" width="0.6640625" style="347" customWidth="1"/>
    <col min="10" max="10" width="8.5546875" style="347" customWidth="1"/>
    <col min="11" max="11" width="8.44140625" style="347" bestFit="1" customWidth="1"/>
    <col min="12" max="12" width="0.5546875" style="347" customWidth="1"/>
    <col min="13" max="13" width="7.88671875" style="347" bestFit="1" customWidth="1"/>
    <col min="14" max="14" width="0.88671875" style="347" customWidth="1"/>
    <col min="15" max="15" width="6.5546875" style="347" bestFit="1" customWidth="1"/>
    <col min="16" max="16" width="0.5546875" style="84" customWidth="1"/>
    <col min="17" max="16384" width="9.109375" style="84"/>
  </cols>
  <sheetData>
    <row r="1" spans="1:16" ht="20.25" customHeight="1" x14ac:dyDescent="0.25">
      <c r="A1" s="247" t="s">
        <v>599</v>
      </c>
      <c r="B1" s="295"/>
      <c r="C1" s="296"/>
      <c r="D1" s="248"/>
      <c r="E1" s="248"/>
      <c r="F1" s="248"/>
      <c r="G1" s="248"/>
      <c r="H1" s="248"/>
      <c r="I1" s="248"/>
      <c r="J1" s="248"/>
      <c r="K1" s="248"/>
      <c r="L1" s="248"/>
      <c r="M1" s="248"/>
      <c r="N1" s="248"/>
      <c r="O1" s="248"/>
    </row>
    <row r="2" spans="1:16" s="175" customFormat="1" ht="16.350000000000001" customHeight="1" x14ac:dyDescent="0.2">
      <c r="A2" s="249"/>
      <c r="B2" s="249"/>
      <c r="C2" s="249"/>
      <c r="D2" s="297"/>
      <c r="E2" s="297"/>
      <c r="F2" s="297"/>
      <c r="G2" s="297"/>
      <c r="H2" s="297"/>
      <c r="I2" s="297"/>
      <c r="J2" s="297"/>
      <c r="K2" s="250" t="s">
        <v>600</v>
      </c>
      <c r="L2" s="297"/>
      <c r="M2" s="298"/>
      <c r="N2" s="250" t="s">
        <v>601</v>
      </c>
      <c r="O2" s="250"/>
    </row>
    <row r="3" spans="1:16" s="175" customFormat="1" ht="11.1" customHeight="1" x14ac:dyDescent="0.2">
      <c r="A3" s="299"/>
      <c r="B3" s="299"/>
      <c r="C3" s="299"/>
      <c r="D3" s="300">
        <v>2020</v>
      </c>
      <c r="E3" s="300"/>
      <c r="F3" s="300">
        <v>2021</v>
      </c>
      <c r="G3" s="300"/>
      <c r="H3" s="300">
        <v>2022</v>
      </c>
      <c r="I3" s="301"/>
      <c r="J3" s="300">
        <v>2023</v>
      </c>
      <c r="K3" s="302" t="s">
        <v>602</v>
      </c>
      <c r="L3" s="301"/>
      <c r="M3" s="300">
        <v>2022</v>
      </c>
      <c r="N3" s="300"/>
      <c r="O3" s="300">
        <v>2023</v>
      </c>
    </row>
    <row r="4" spans="1:16" s="175" customFormat="1" ht="3" customHeight="1" x14ac:dyDescent="0.2">
      <c r="A4" s="249"/>
      <c r="B4" s="249"/>
      <c r="C4" s="249"/>
      <c r="D4" s="254"/>
      <c r="E4" s="254"/>
      <c r="F4" s="254"/>
      <c r="G4" s="254"/>
      <c r="H4" s="254"/>
      <c r="I4" s="303"/>
      <c r="J4" s="254"/>
      <c r="K4" s="254"/>
      <c r="L4" s="303"/>
      <c r="M4" s="254"/>
      <c r="N4" s="254"/>
      <c r="O4" s="254"/>
    </row>
    <row r="5" spans="1:16" s="175" customFormat="1" ht="11.1" customHeight="1" x14ac:dyDescent="0.2">
      <c r="A5" s="249"/>
      <c r="B5" s="249"/>
      <c r="C5" s="249"/>
      <c r="D5" s="540" t="s">
        <v>21</v>
      </c>
      <c r="E5" s="540"/>
      <c r="F5" s="540"/>
      <c r="G5" s="540"/>
      <c r="H5" s="540"/>
      <c r="I5" s="540"/>
      <c r="J5" s="540"/>
      <c r="K5" s="304"/>
      <c r="L5" s="303"/>
      <c r="M5" s="540" t="s">
        <v>506</v>
      </c>
      <c r="N5" s="540"/>
      <c r="O5" s="540"/>
    </row>
    <row r="6" spans="1:16" s="175" customFormat="1" ht="4.3499999999999996" customHeight="1" x14ac:dyDescent="0.2">
      <c r="A6" s="249"/>
      <c r="B6" s="249"/>
      <c r="C6" s="249"/>
      <c r="D6" s="303"/>
      <c r="E6" s="303"/>
      <c r="F6" s="303"/>
      <c r="G6" s="303"/>
      <c r="H6" s="303"/>
      <c r="I6" s="303"/>
      <c r="J6" s="303"/>
      <c r="K6" s="255"/>
      <c r="L6" s="303"/>
      <c r="M6" s="254"/>
      <c r="N6" s="254"/>
      <c r="O6" s="254"/>
    </row>
    <row r="7" spans="1:16" s="175" customFormat="1" ht="12" customHeight="1" x14ac:dyDescent="0.2">
      <c r="A7" s="268" t="s">
        <v>603</v>
      </c>
      <c r="B7" s="305"/>
      <c r="C7" s="268"/>
      <c r="D7" s="306">
        <v>470691067</v>
      </c>
      <c r="E7" s="307"/>
      <c r="F7" s="306">
        <v>405917252</v>
      </c>
      <c r="G7" s="210"/>
      <c r="H7" s="306">
        <v>495222829</v>
      </c>
      <c r="I7" s="308"/>
      <c r="J7" s="306">
        <v>280385117</v>
      </c>
      <c r="K7" s="309">
        <v>-43.382029143087017</v>
      </c>
      <c r="L7" s="310"/>
      <c r="M7" s="309">
        <v>0.76249780341218809</v>
      </c>
      <c r="N7" s="311"/>
      <c r="O7" s="309">
        <v>0.49882737108538244</v>
      </c>
      <c r="P7" s="312"/>
    </row>
    <row r="8" spans="1:16" s="175" customFormat="1" ht="12" customHeight="1" x14ac:dyDescent="0.2">
      <c r="A8" s="260" t="s">
        <v>604</v>
      </c>
      <c r="B8" s="305"/>
      <c r="C8" s="268"/>
      <c r="D8" s="306">
        <v>243672978</v>
      </c>
      <c r="E8" s="307"/>
      <c r="F8" s="306">
        <v>388502844</v>
      </c>
      <c r="G8" s="210"/>
      <c r="H8" s="306">
        <v>502263001</v>
      </c>
      <c r="I8" s="308"/>
      <c r="J8" s="306">
        <v>386616112</v>
      </c>
      <c r="K8" s="309">
        <v>-23.025165853297647</v>
      </c>
      <c r="L8" s="310"/>
      <c r="M8" s="309">
        <v>0.77333760192568513</v>
      </c>
      <c r="N8" s="311"/>
      <c r="O8" s="309">
        <v>0.68782074038620156</v>
      </c>
      <c r="P8" s="312"/>
    </row>
    <row r="9" spans="1:16" s="175" customFormat="1" ht="12" customHeight="1" x14ac:dyDescent="0.2">
      <c r="A9" s="272" t="s">
        <v>605</v>
      </c>
      <c r="B9" s="305"/>
      <c r="C9" s="268"/>
      <c r="D9" s="306">
        <v>5740888559</v>
      </c>
      <c r="E9" s="307"/>
      <c r="F9" s="306">
        <v>8888328262</v>
      </c>
      <c r="G9" s="210"/>
      <c r="H9" s="313">
        <v>8486995815</v>
      </c>
      <c r="I9" s="308"/>
      <c r="J9" s="313">
        <v>7934729371</v>
      </c>
      <c r="K9" s="309">
        <v>-6.5072076861864225</v>
      </c>
      <c r="L9" s="310"/>
      <c r="M9" s="309">
        <v>13.067482530184272</v>
      </c>
      <c r="N9" s="311"/>
      <c r="O9" s="309">
        <v>14.116513154333724</v>
      </c>
      <c r="P9" s="312"/>
    </row>
    <row r="10" spans="1:16" s="175" customFormat="1" ht="12" customHeight="1" x14ac:dyDescent="0.2">
      <c r="A10" s="260" t="s">
        <v>606</v>
      </c>
      <c r="B10" s="305"/>
      <c r="C10" s="268"/>
      <c r="D10" s="306">
        <v>192667090</v>
      </c>
      <c r="E10" s="307"/>
      <c r="F10" s="306">
        <v>189482954</v>
      </c>
      <c r="G10" s="210"/>
      <c r="H10" s="306">
        <v>216302104</v>
      </c>
      <c r="I10" s="308"/>
      <c r="J10" s="306">
        <v>255151472</v>
      </c>
      <c r="K10" s="309">
        <v>17.960698153911615</v>
      </c>
      <c r="L10" s="310"/>
      <c r="M10" s="309">
        <v>0.33304175315680906</v>
      </c>
      <c r="N10" s="311"/>
      <c r="O10" s="309">
        <v>0.45393471439614808</v>
      </c>
      <c r="P10" s="312"/>
    </row>
    <row r="11" spans="1:16" s="175" customFormat="1" ht="12" customHeight="1" x14ac:dyDescent="0.2">
      <c r="A11" s="260" t="s">
        <v>607</v>
      </c>
      <c r="B11" s="305"/>
      <c r="C11" s="268"/>
      <c r="D11" s="306">
        <v>747118603</v>
      </c>
      <c r="E11" s="307"/>
      <c r="F11" s="306">
        <v>1143122534</v>
      </c>
      <c r="G11" s="210"/>
      <c r="H11" s="306">
        <v>1063992747</v>
      </c>
      <c r="I11" s="308"/>
      <c r="J11" s="306">
        <v>782198648</v>
      </c>
      <c r="K11" s="309">
        <v>-26.48458833902183</v>
      </c>
      <c r="L11" s="314"/>
      <c r="M11" s="309">
        <v>1.6382365370195808</v>
      </c>
      <c r="N11" s="311"/>
      <c r="O11" s="309">
        <v>1.3915934605344278</v>
      </c>
      <c r="P11" s="312"/>
    </row>
    <row r="12" spans="1:16" s="175" customFormat="1" ht="12" customHeight="1" x14ac:dyDescent="0.2">
      <c r="A12" s="260" t="s">
        <v>608</v>
      </c>
      <c r="B12" s="305"/>
      <c r="C12" s="268"/>
      <c r="D12" s="306">
        <v>3573460673</v>
      </c>
      <c r="E12" s="307"/>
      <c r="F12" s="306">
        <v>4841690316</v>
      </c>
      <c r="G12" s="210"/>
      <c r="H12" s="306">
        <v>6016362541</v>
      </c>
      <c r="I12" s="308"/>
      <c r="J12" s="306">
        <v>6226511157</v>
      </c>
      <c r="K12" s="309">
        <v>3.4929513400811629</v>
      </c>
      <c r="L12" s="310"/>
      <c r="M12" s="309">
        <v>9.26343244576851</v>
      </c>
      <c r="N12" s="311"/>
      <c r="O12" s="309">
        <v>11.07745740826933</v>
      </c>
      <c r="P12" s="312"/>
    </row>
    <row r="13" spans="1:16" s="316" customFormat="1" ht="12" customHeight="1" x14ac:dyDescent="0.2">
      <c r="A13" s="260" t="s">
        <v>609</v>
      </c>
      <c r="B13" s="304"/>
      <c r="C13" s="267"/>
      <c r="D13" s="306">
        <v>2132008656</v>
      </c>
      <c r="E13" s="307"/>
      <c r="F13" s="306">
        <v>2919599925</v>
      </c>
      <c r="G13" s="315"/>
      <c r="H13" s="306">
        <v>4106311208</v>
      </c>
      <c r="I13" s="308"/>
      <c r="J13" s="306">
        <v>3290500194</v>
      </c>
      <c r="K13" s="309">
        <v>-19.867247577597634</v>
      </c>
      <c r="L13" s="310"/>
      <c r="M13" s="309">
        <v>6.3225140136398048</v>
      </c>
      <c r="N13" s="311"/>
      <c r="O13" s="309">
        <v>5.8540609390795906</v>
      </c>
      <c r="P13" s="312"/>
    </row>
    <row r="14" spans="1:16" s="175" customFormat="1" ht="12" customHeight="1" x14ac:dyDescent="0.2">
      <c r="A14" s="260" t="s">
        <v>610</v>
      </c>
      <c r="B14" s="305"/>
      <c r="C14" s="268"/>
      <c r="D14" s="313">
        <v>973348719</v>
      </c>
      <c r="E14" s="307"/>
      <c r="F14" s="313">
        <v>765500973</v>
      </c>
      <c r="G14" s="210"/>
      <c r="H14" s="306">
        <v>1573408894</v>
      </c>
      <c r="I14" s="308"/>
      <c r="J14" s="306">
        <v>1393357665</v>
      </c>
      <c r="K14" s="309">
        <v>-11.443384468373296</v>
      </c>
      <c r="L14" s="310"/>
      <c r="M14" s="309">
        <v>2.422587884259674</v>
      </c>
      <c r="N14" s="311"/>
      <c r="O14" s="309">
        <v>2.478893845901303</v>
      </c>
      <c r="P14" s="312"/>
    </row>
    <row r="15" spans="1:16" s="175" customFormat="1" ht="12" customHeight="1" x14ac:dyDescent="0.2">
      <c r="A15" s="260" t="s">
        <v>611</v>
      </c>
      <c r="B15" s="305"/>
      <c r="C15" s="268"/>
      <c r="D15" s="306">
        <v>251769720</v>
      </c>
      <c r="E15" s="307"/>
      <c r="F15" s="306">
        <v>327472818</v>
      </c>
      <c r="G15" s="210"/>
      <c r="H15" s="306">
        <v>512764878</v>
      </c>
      <c r="I15" s="308"/>
      <c r="J15" s="306">
        <v>718127329</v>
      </c>
      <c r="K15" s="309">
        <v>40.050022887878065</v>
      </c>
      <c r="L15" s="310"/>
      <c r="M15" s="309">
        <v>0.78950741009138448</v>
      </c>
      <c r="N15" s="311"/>
      <c r="O15" s="309">
        <v>1.2776055001151774</v>
      </c>
      <c r="P15" s="312"/>
    </row>
    <row r="16" spans="1:16" s="175" customFormat="1" ht="12" customHeight="1" x14ac:dyDescent="0.2">
      <c r="A16" s="260" t="s">
        <v>612</v>
      </c>
      <c r="B16" s="305"/>
      <c r="C16" s="268"/>
      <c r="D16" s="306">
        <v>134595062</v>
      </c>
      <c r="E16" s="307"/>
      <c r="F16" s="306">
        <v>99634118</v>
      </c>
      <c r="G16" s="210"/>
      <c r="H16" s="306">
        <v>179089859</v>
      </c>
      <c r="I16" s="308"/>
      <c r="J16" s="306">
        <v>163506611</v>
      </c>
      <c r="K16" s="309">
        <v>-8.7013570098349309</v>
      </c>
      <c r="L16" s="310"/>
      <c r="M16" s="309">
        <v>0.27574581805254073</v>
      </c>
      <c r="N16" s="311"/>
      <c r="O16" s="309">
        <v>0.29089123485898244</v>
      </c>
      <c r="P16" s="312"/>
    </row>
    <row r="17" spans="1:17" s="175" customFormat="1" ht="12" customHeight="1" x14ac:dyDescent="0.2">
      <c r="A17" s="260" t="s">
        <v>613</v>
      </c>
      <c r="B17" s="305"/>
      <c r="C17" s="268"/>
      <c r="D17" s="317">
        <v>21719762960</v>
      </c>
      <c r="E17" s="307"/>
      <c r="F17" s="317">
        <v>29878240479</v>
      </c>
      <c r="G17" s="210"/>
      <c r="H17" s="317">
        <v>37360770144</v>
      </c>
      <c r="I17" s="308"/>
      <c r="J17" s="317">
        <v>30518216310</v>
      </c>
      <c r="K17" s="309">
        <v>-18.314809377929507</v>
      </c>
      <c r="L17" s="318"/>
      <c r="M17" s="309">
        <v>57.524620232294779</v>
      </c>
      <c r="N17" s="311"/>
      <c r="O17" s="309">
        <v>54.294328368835423</v>
      </c>
      <c r="P17" s="312"/>
    </row>
    <row r="18" spans="1:17" s="175" customFormat="1" ht="15" customHeight="1" x14ac:dyDescent="0.35">
      <c r="A18" s="260" t="s">
        <v>614</v>
      </c>
      <c r="B18" s="305"/>
      <c r="C18" s="268"/>
      <c r="D18" s="319">
        <v>3423542922</v>
      </c>
      <c r="E18" s="307"/>
      <c r="F18" s="319">
        <v>4088930943</v>
      </c>
      <c r="G18" s="210"/>
      <c r="H18" s="319">
        <v>4433959341</v>
      </c>
      <c r="I18" s="308"/>
      <c r="J18" s="319">
        <v>4259547654</v>
      </c>
      <c r="K18" s="320">
        <v>-3.9335427681360891</v>
      </c>
      <c r="L18" s="310"/>
      <c r="M18" s="320">
        <v>6.8269959701947682</v>
      </c>
      <c r="N18" s="321"/>
      <c r="O18" s="320">
        <v>7.5780732622043132</v>
      </c>
      <c r="P18" s="312"/>
    </row>
    <row r="19" spans="1:17" s="175" customFormat="1" ht="2.1" customHeight="1" x14ac:dyDescent="0.2">
      <c r="A19" s="260"/>
      <c r="B19" s="305"/>
      <c r="C19" s="268"/>
      <c r="D19" s="307"/>
      <c r="E19" s="263"/>
      <c r="F19" s="307"/>
      <c r="G19" s="210"/>
      <c r="H19" s="210"/>
      <c r="I19" s="308"/>
      <c r="J19" s="210"/>
      <c r="K19" s="322"/>
      <c r="L19" s="310"/>
      <c r="M19" s="320"/>
      <c r="N19" s="321"/>
      <c r="O19" s="320"/>
      <c r="P19" s="312"/>
    </row>
    <row r="20" spans="1:17" s="331" customFormat="1" ht="17.25" customHeight="1" x14ac:dyDescent="0.2">
      <c r="A20" s="323"/>
      <c r="B20" s="280" t="s">
        <v>615</v>
      </c>
      <c r="C20" s="279"/>
      <c r="D20" s="324">
        <v>39603527009</v>
      </c>
      <c r="E20" s="325"/>
      <c r="F20" s="324">
        <v>53936423418</v>
      </c>
      <c r="G20" s="326"/>
      <c r="H20" s="324">
        <v>64947443361</v>
      </c>
      <c r="I20" s="325"/>
      <c r="J20" s="324">
        <v>56208847640</v>
      </c>
      <c r="K20" s="327">
        <v>-13.454872538135042</v>
      </c>
      <c r="L20" s="328"/>
      <c r="M20" s="327">
        <v>100</v>
      </c>
      <c r="N20" s="329"/>
      <c r="O20" s="327">
        <v>100</v>
      </c>
      <c r="P20" s="312"/>
      <c r="Q20" s="330"/>
    </row>
    <row r="21" spans="1:17" s="316" customFormat="1" ht="4.5" customHeight="1" x14ac:dyDescent="0.2">
      <c r="A21" s="332"/>
      <c r="B21" s="333"/>
      <c r="C21" s="334"/>
      <c r="D21" s="335"/>
      <c r="E21" s="335"/>
      <c r="F21" s="335"/>
      <c r="G21" s="335"/>
      <c r="H21" s="335"/>
      <c r="I21" s="335"/>
      <c r="J21" s="335"/>
      <c r="K21" s="335"/>
      <c r="L21" s="335"/>
      <c r="M21" s="334"/>
      <c r="N21" s="334"/>
      <c r="O21" s="334"/>
      <c r="P21" s="312"/>
    </row>
    <row r="22" spans="1:17" s="316" customFormat="1" ht="16.2" customHeight="1" x14ac:dyDescent="0.2">
      <c r="A22" s="260" t="s">
        <v>616</v>
      </c>
      <c r="B22" s="304"/>
      <c r="C22" s="267"/>
      <c r="D22" s="263"/>
      <c r="E22" s="263"/>
      <c r="F22" s="263"/>
      <c r="G22" s="315"/>
      <c r="H22" s="315"/>
      <c r="I22" s="336"/>
      <c r="J22" s="315"/>
      <c r="K22" s="310"/>
      <c r="L22" s="310"/>
      <c r="M22" s="310"/>
      <c r="N22" s="310"/>
      <c r="O22" s="310"/>
      <c r="P22" s="312"/>
    </row>
    <row r="23" spans="1:17" s="316" customFormat="1" ht="0.6" customHeight="1" x14ac:dyDescent="0.2">
      <c r="A23" s="260"/>
      <c r="B23" s="304"/>
      <c r="C23" s="267"/>
      <c r="D23" s="263"/>
      <c r="E23" s="263"/>
      <c r="F23" s="263"/>
      <c r="G23" s="315"/>
      <c r="H23" s="315"/>
      <c r="I23" s="336"/>
      <c r="J23" s="315"/>
      <c r="K23" s="310"/>
      <c r="L23" s="310"/>
      <c r="M23" s="310"/>
      <c r="N23" s="310"/>
      <c r="O23" s="310"/>
      <c r="P23" s="312"/>
    </row>
    <row r="24" spans="1:17" s="316" customFormat="1" ht="13.65" customHeight="1" x14ac:dyDescent="0.2">
      <c r="A24" s="260" t="s">
        <v>617</v>
      </c>
      <c r="B24" s="304"/>
      <c r="C24" s="267"/>
      <c r="D24" s="306">
        <v>2006160181</v>
      </c>
      <c r="E24" s="263"/>
      <c r="F24" s="306">
        <v>2164814555</v>
      </c>
      <c r="G24" s="315"/>
      <c r="H24" s="317">
        <v>2422984862</v>
      </c>
      <c r="I24" s="336"/>
      <c r="J24" s="317">
        <v>2375734483</v>
      </c>
      <c r="K24" s="309">
        <v>-1.9500897319266852</v>
      </c>
      <c r="L24" s="311"/>
      <c r="M24" s="311">
        <v>3.7306855152592</v>
      </c>
      <c r="N24" s="311"/>
      <c r="O24" s="311">
        <v>4.2266201545632684</v>
      </c>
      <c r="P24" s="312"/>
    </row>
    <row r="25" spans="1:17" s="316" customFormat="1" ht="13.65" customHeight="1" x14ac:dyDescent="0.2">
      <c r="A25" s="260" t="s">
        <v>618</v>
      </c>
      <c r="B25" s="304"/>
      <c r="C25" s="267"/>
      <c r="D25" s="317">
        <v>13706212238</v>
      </c>
      <c r="E25" s="263"/>
      <c r="F25" s="317">
        <v>19765141739</v>
      </c>
      <c r="G25" s="315"/>
      <c r="H25" s="317">
        <v>21804926232</v>
      </c>
      <c r="I25" s="336"/>
      <c r="J25" s="317">
        <v>20293894617</v>
      </c>
      <c r="K25" s="309">
        <v>-6.9297717356295081</v>
      </c>
      <c r="L25" s="311"/>
      <c r="M25" s="311">
        <v>33.573186415977602</v>
      </c>
      <c r="N25" s="311"/>
      <c r="O25" s="311">
        <v>36.104448799548457</v>
      </c>
      <c r="P25" s="312"/>
    </row>
    <row r="26" spans="1:17" s="316" customFormat="1" ht="2.25" customHeight="1" x14ac:dyDescent="0.2">
      <c r="A26" s="337"/>
      <c r="B26" s="332"/>
      <c r="C26" s="333"/>
      <c r="D26" s="338"/>
      <c r="E26" s="338"/>
      <c r="F26" s="338"/>
      <c r="G26" s="338"/>
      <c r="H26" s="338"/>
      <c r="I26" s="338"/>
      <c r="J26" s="338"/>
      <c r="K26" s="339"/>
      <c r="L26" s="340"/>
      <c r="M26" s="339"/>
      <c r="N26" s="340"/>
      <c r="O26" s="339"/>
      <c r="P26" s="312"/>
    </row>
    <row r="27" spans="1:17" s="175" customFormat="1" ht="2.25" customHeight="1" x14ac:dyDescent="0.2">
      <c r="A27" s="249"/>
      <c r="B27" s="249"/>
      <c r="C27" s="305"/>
      <c r="D27" s="341"/>
      <c r="E27" s="341"/>
      <c r="F27" s="341"/>
      <c r="G27" s="341"/>
      <c r="H27" s="341"/>
      <c r="I27" s="341"/>
      <c r="J27" s="341"/>
      <c r="K27" s="342"/>
      <c r="L27" s="249"/>
      <c r="M27" s="249"/>
      <c r="N27" s="249"/>
      <c r="O27" s="249"/>
    </row>
    <row r="28" spans="1:17" s="343" customFormat="1" ht="22.2" customHeight="1" x14ac:dyDescent="0.2">
      <c r="A28" s="285">
        <v>1</v>
      </c>
      <c r="B28" s="541" t="s">
        <v>619</v>
      </c>
      <c r="C28" s="542"/>
      <c r="D28" s="542"/>
      <c r="E28" s="542"/>
      <c r="F28" s="542"/>
      <c r="G28" s="542"/>
      <c r="H28" s="542"/>
      <c r="I28" s="542"/>
      <c r="J28" s="542"/>
      <c r="K28" s="542"/>
      <c r="L28" s="542"/>
      <c r="M28" s="542"/>
      <c r="N28" s="542"/>
      <c r="O28" s="542"/>
    </row>
    <row r="29" spans="1:17" s="316" customFormat="1" ht="22.2" customHeight="1" x14ac:dyDescent="0.2">
      <c r="A29" s="285">
        <v>2</v>
      </c>
      <c r="B29" s="543" t="s">
        <v>620</v>
      </c>
      <c r="C29" s="542"/>
      <c r="D29" s="542"/>
      <c r="E29" s="542"/>
      <c r="F29" s="542"/>
      <c r="G29" s="542"/>
      <c r="H29" s="542"/>
      <c r="I29" s="542"/>
      <c r="J29" s="542"/>
      <c r="K29" s="542"/>
      <c r="L29" s="542"/>
      <c r="M29" s="542"/>
      <c r="N29" s="542"/>
      <c r="O29" s="542"/>
    </row>
    <row r="30" spans="1:17" s="99" customFormat="1" ht="14.4" customHeight="1" x14ac:dyDescent="0.2">
      <c r="A30" s="286" t="s">
        <v>621</v>
      </c>
      <c r="B30" s="344"/>
      <c r="C30" s="87"/>
      <c r="D30" s="345"/>
      <c r="E30" s="345"/>
      <c r="F30" s="345"/>
      <c r="G30" s="345"/>
      <c r="H30" s="345"/>
      <c r="I30" s="345"/>
      <c r="J30" s="345"/>
      <c r="K30" s="345"/>
      <c r="L30" s="345"/>
      <c r="M30" s="345"/>
      <c r="N30" s="345"/>
      <c r="O30" s="345"/>
    </row>
    <row r="33" spans="4:6" x14ac:dyDescent="0.25">
      <c r="D33" s="346"/>
    </row>
    <row r="34" spans="4:6" x14ac:dyDescent="0.25">
      <c r="D34" s="346"/>
    </row>
    <row r="35" spans="4:6" x14ac:dyDescent="0.25">
      <c r="F35" s="348"/>
    </row>
  </sheetData>
  <mergeCells count="4">
    <mergeCell ref="D5:J5"/>
    <mergeCell ref="M5:O5"/>
    <mergeCell ref="B28:O28"/>
    <mergeCell ref="B29:O29"/>
  </mergeCells>
  <pageMargins left="0.74803149606299213" right="0.74803149606299213" top="0.98425196850393704" bottom="0.98425196850393704" header="0.51181102362204722" footer="0.51181102362204722"/>
  <pageSetup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43A4-C107-4139-84B7-B1FA428588E2}">
  <sheetPr>
    <pageSetUpPr fitToPage="1"/>
  </sheetPr>
  <dimension ref="A1:L36"/>
  <sheetViews>
    <sheetView showGridLines="0" view="pageBreakPreview" topLeftCell="A6" zoomScaleNormal="100" zoomScaleSheetLayoutView="100" workbookViewId="0">
      <selection activeCell="B37" sqref="A37:XFD1048576"/>
    </sheetView>
  </sheetViews>
  <sheetFormatPr defaultRowHeight="13.2" x14ac:dyDescent="0.25"/>
  <cols>
    <col min="1" max="1" width="26.88671875" style="84" customWidth="1"/>
    <col min="2" max="2" width="7.109375" style="110" customWidth="1"/>
    <col min="3" max="4" width="7.5546875" style="110" customWidth="1"/>
    <col min="5" max="5" width="7.109375" style="110" customWidth="1"/>
    <col min="6" max="7" width="7.5546875" style="110" customWidth="1"/>
    <col min="8" max="11" width="7.109375" style="110" customWidth="1"/>
    <col min="12" max="12" width="7.109375" style="138" customWidth="1"/>
    <col min="13" max="16384" width="8.88671875" style="84"/>
  </cols>
  <sheetData>
    <row r="1" spans="1:12" ht="17.25" customHeight="1" x14ac:dyDescent="0.25">
      <c r="A1" s="106" t="s">
        <v>622</v>
      </c>
      <c r="B1" s="83"/>
      <c r="C1" s="83"/>
      <c r="D1" s="83"/>
      <c r="E1" s="83"/>
      <c r="F1" s="83"/>
      <c r="G1" s="83"/>
      <c r="H1" s="83"/>
      <c r="I1" s="83"/>
      <c r="J1" s="83"/>
    </row>
    <row r="2" spans="1:12" ht="15" customHeight="1" x14ac:dyDescent="0.25">
      <c r="A2" s="349"/>
      <c r="B2" s="146">
        <v>2013</v>
      </c>
      <c r="C2" s="146">
        <v>2014</v>
      </c>
      <c r="D2" s="146">
        <v>2015</v>
      </c>
      <c r="E2" s="146">
        <v>2016</v>
      </c>
      <c r="F2" s="146">
        <v>2017</v>
      </c>
      <c r="G2" s="146">
        <v>2018</v>
      </c>
      <c r="H2" s="146">
        <v>2019</v>
      </c>
      <c r="I2" s="146">
        <v>2020</v>
      </c>
      <c r="J2" s="146">
        <v>2021</v>
      </c>
      <c r="K2" s="146">
        <v>2022</v>
      </c>
      <c r="L2" s="146">
        <v>2023</v>
      </c>
    </row>
    <row r="3" spans="1:12" x14ac:dyDescent="0.25">
      <c r="A3" s="150" t="s">
        <v>623</v>
      </c>
      <c r="B3" s="150"/>
      <c r="C3" s="150"/>
      <c r="D3" s="150"/>
      <c r="E3" s="150"/>
      <c r="F3" s="150"/>
      <c r="G3" s="138"/>
      <c r="H3" s="138"/>
      <c r="I3" s="138"/>
      <c r="J3" s="138"/>
      <c r="K3" s="138"/>
    </row>
    <row r="4" spans="1:12" x14ac:dyDescent="0.25">
      <c r="A4" s="350" t="s">
        <v>624</v>
      </c>
      <c r="B4" s="351">
        <v>3.32</v>
      </c>
      <c r="C4" s="351">
        <v>3.11</v>
      </c>
      <c r="D4" s="351">
        <v>2.4924007435284667</v>
      </c>
      <c r="E4" s="351">
        <v>2.2057568219868595</v>
      </c>
      <c r="F4" s="351">
        <v>2.796837055992484</v>
      </c>
      <c r="G4" s="351">
        <v>2.96134723541793</v>
      </c>
      <c r="H4" s="351">
        <v>2.7256397927987592</v>
      </c>
      <c r="I4" s="351">
        <v>2.8</v>
      </c>
      <c r="J4" s="351">
        <v>4.22</v>
      </c>
      <c r="K4" s="351">
        <v>4</v>
      </c>
      <c r="L4" s="351">
        <v>3.84</v>
      </c>
    </row>
    <row r="5" spans="1:12" x14ac:dyDescent="0.25">
      <c r="A5" s="350" t="s">
        <v>625</v>
      </c>
      <c r="B5" s="351">
        <v>0.97</v>
      </c>
      <c r="C5" s="351">
        <v>0.95</v>
      </c>
      <c r="D5" s="351">
        <v>0.80973227761124855</v>
      </c>
      <c r="E5" s="351">
        <v>0.8490737617513574</v>
      </c>
      <c r="F5" s="351">
        <v>1.051180518689566</v>
      </c>
      <c r="G5" s="351">
        <v>1.0180538124037872</v>
      </c>
      <c r="H5" s="351">
        <v>0.90627863305240819</v>
      </c>
      <c r="I5" s="351">
        <v>0.83</v>
      </c>
      <c r="J5" s="351">
        <v>1</v>
      </c>
      <c r="K5" s="351">
        <v>0.98</v>
      </c>
      <c r="L5" s="351">
        <v>0.97</v>
      </c>
    </row>
    <row r="6" spans="1:12" x14ac:dyDescent="0.25">
      <c r="A6" s="350" t="s">
        <v>626</v>
      </c>
      <c r="B6" s="351">
        <v>0.86</v>
      </c>
      <c r="C6" s="351">
        <v>0.98</v>
      </c>
      <c r="D6" s="351">
        <v>0.87452873952404631</v>
      </c>
      <c r="E6" s="351">
        <v>0.95039582938893452</v>
      </c>
      <c r="F6" s="351">
        <v>1.3135747051059963</v>
      </c>
      <c r="G6" s="351">
        <v>1.3286185769070429</v>
      </c>
      <c r="H6" s="351">
        <v>1.1566619190608813</v>
      </c>
      <c r="I6" s="351">
        <v>1.03</v>
      </c>
      <c r="J6" s="351">
        <v>1.36</v>
      </c>
      <c r="K6" s="351">
        <v>1.58</v>
      </c>
      <c r="L6" s="351">
        <v>1.2</v>
      </c>
    </row>
    <row r="7" spans="1:12" x14ac:dyDescent="0.25">
      <c r="A7" s="350" t="s">
        <v>627</v>
      </c>
      <c r="B7" s="352">
        <v>1407.26</v>
      </c>
      <c r="C7" s="352">
        <v>1265.53</v>
      </c>
      <c r="D7" s="352">
        <v>1159.3035341365467</v>
      </c>
      <c r="E7" s="352">
        <v>1251.0734939759027</v>
      </c>
      <c r="F7" s="352">
        <v>1257.1156626506017</v>
      </c>
      <c r="G7" s="352">
        <v>1269.43</v>
      </c>
      <c r="H7" s="352">
        <v>1391</v>
      </c>
      <c r="I7" s="352">
        <v>1769</v>
      </c>
      <c r="J7" s="352">
        <v>1799</v>
      </c>
      <c r="K7" s="352">
        <v>1802</v>
      </c>
      <c r="L7" s="352">
        <v>1939</v>
      </c>
    </row>
    <row r="8" spans="1:12" x14ac:dyDescent="0.25">
      <c r="A8" s="350" t="s">
        <v>628</v>
      </c>
      <c r="B8" s="351">
        <v>23.72</v>
      </c>
      <c r="C8" s="351">
        <v>19.07</v>
      </c>
      <c r="D8" s="351">
        <v>15.681726907630528</v>
      </c>
      <c r="E8" s="351">
        <v>17.161693548387095</v>
      </c>
      <c r="F8" s="351">
        <v>17.049662698412689</v>
      </c>
      <c r="G8" s="351">
        <v>15.709397590361442</v>
      </c>
      <c r="H8" s="351">
        <v>16.190000000000001</v>
      </c>
      <c r="I8" s="351">
        <v>20.5</v>
      </c>
      <c r="J8" s="351">
        <v>25.14</v>
      </c>
      <c r="K8" s="351">
        <v>21.8</v>
      </c>
      <c r="L8" s="351">
        <v>23.34</v>
      </c>
    </row>
    <row r="9" spans="1:12" x14ac:dyDescent="0.25">
      <c r="A9" s="350" t="s">
        <v>629</v>
      </c>
      <c r="B9" s="351">
        <v>10.33</v>
      </c>
      <c r="C9" s="351">
        <v>11.4</v>
      </c>
      <c r="D9" s="351">
        <v>6.7426988489263779</v>
      </c>
      <c r="E9" s="351">
        <v>6.5555505352044428</v>
      </c>
      <c r="F9" s="351">
        <v>7.2138286602855617</v>
      </c>
      <c r="G9" s="351">
        <v>10.522056753042081</v>
      </c>
      <c r="H9" s="351">
        <v>11.34</v>
      </c>
      <c r="I9" s="351">
        <v>8.6199999999999992</v>
      </c>
      <c r="J9" s="351">
        <v>16.07</v>
      </c>
      <c r="K9" s="351">
        <v>18.45</v>
      </c>
      <c r="L9" s="351">
        <v>24.76</v>
      </c>
    </row>
    <row r="10" spans="1:12" x14ac:dyDescent="0.25">
      <c r="A10" s="350" t="s">
        <v>630</v>
      </c>
      <c r="B10" s="351">
        <v>0.84</v>
      </c>
      <c r="C10" s="351">
        <v>0.85</v>
      </c>
      <c r="D10" s="351">
        <v>0.75346490248782094</v>
      </c>
      <c r="E10" s="351">
        <v>0.72794698659702983</v>
      </c>
      <c r="F10" s="351">
        <v>0.8930203340709163</v>
      </c>
      <c r="G10" s="351">
        <v>0.9572303218176299</v>
      </c>
      <c r="H10" s="351">
        <v>0.81283849370866634</v>
      </c>
      <c r="I10" s="351">
        <v>0.77</v>
      </c>
      <c r="J10" s="351">
        <v>1.1200000000000001</v>
      </c>
      <c r="K10" s="351">
        <v>1.23</v>
      </c>
      <c r="L10" s="351">
        <v>1.02</v>
      </c>
    </row>
    <row r="11" spans="1:12" ht="15.6" customHeight="1" x14ac:dyDescent="0.25">
      <c r="A11" s="130" t="s">
        <v>631</v>
      </c>
      <c r="B11" s="351"/>
      <c r="C11" s="351"/>
      <c r="D11" s="351"/>
      <c r="E11" s="351"/>
      <c r="F11" s="351"/>
      <c r="G11" s="351"/>
      <c r="H11" s="351"/>
      <c r="I11" s="351"/>
      <c r="J11" s="351"/>
      <c r="K11" s="351"/>
      <c r="L11" s="351"/>
    </row>
    <row r="12" spans="1:12" ht="14.4" customHeight="1" x14ac:dyDescent="0.25">
      <c r="A12" s="350" t="s">
        <v>632</v>
      </c>
      <c r="B12" s="351"/>
      <c r="C12" s="351"/>
      <c r="D12" s="351"/>
      <c r="E12" s="351"/>
      <c r="F12" s="351"/>
      <c r="G12" s="351"/>
      <c r="H12" s="351"/>
      <c r="I12" s="351"/>
      <c r="J12" s="351"/>
      <c r="K12" s="351"/>
      <c r="L12" s="351"/>
    </row>
    <row r="13" spans="1:12" x14ac:dyDescent="0.25">
      <c r="A13" s="353" t="s">
        <v>633</v>
      </c>
      <c r="B13" s="351"/>
      <c r="C13" s="351"/>
      <c r="D13" s="351"/>
      <c r="E13" s="351"/>
      <c r="F13" s="351"/>
      <c r="G13" s="351"/>
      <c r="H13" s="351"/>
      <c r="I13" s="351"/>
      <c r="J13" s="351"/>
      <c r="K13" s="351"/>
      <c r="L13" s="351"/>
    </row>
    <row r="14" spans="1:12" x14ac:dyDescent="0.25">
      <c r="A14" s="353" t="s">
        <v>634</v>
      </c>
      <c r="B14" s="352">
        <v>358.35</v>
      </c>
      <c r="C14" s="352">
        <v>353.66</v>
      </c>
      <c r="D14" s="352">
        <v>282.14</v>
      </c>
      <c r="E14" s="352">
        <v>307.5</v>
      </c>
      <c r="F14" s="352">
        <v>409.39</v>
      </c>
      <c r="G14" s="352">
        <v>499.75</v>
      </c>
      <c r="H14" s="352">
        <v>371.56</v>
      </c>
      <c r="I14" s="352">
        <v>566.91999999999996</v>
      </c>
      <c r="J14" s="352">
        <v>880.74</v>
      </c>
      <c r="K14" s="352">
        <v>813.8</v>
      </c>
      <c r="L14" s="352">
        <v>397.68</v>
      </c>
    </row>
    <row r="15" spans="1:12" ht="15.6" customHeight="1" x14ac:dyDescent="0.25">
      <c r="A15" s="350" t="s">
        <v>635</v>
      </c>
      <c r="B15" s="351"/>
      <c r="C15" s="351"/>
      <c r="D15" s="351"/>
      <c r="E15" s="351"/>
      <c r="F15" s="351"/>
      <c r="G15" s="351"/>
      <c r="H15" s="351"/>
      <c r="I15" s="351"/>
      <c r="J15" s="351"/>
      <c r="K15" s="351"/>
      <c r="L15" s="351"/>
    </row>
    <row r="16" spans="1:12" x14ac:dyDescent="0.25">
      <c r="A16" s="353" t="s">
        <v>636</v>
      </c>
      <c r="B16" s="352">
        <v>693.09916666666675</v>
      </c>
      <c r="C16" s="352">
        <v>732.5858333333332</v>
      </c>
      <c r="D16" s="352">
        <v>652.9325</v>
      </c>
      <c r="E16" s="352">
        <v>598.96249999999998</v>
      </c>
      <c r="F16" s="352">
        <v>696.67916666666667</v>
      </c>
      <c r="G16" s="352">
        <v>866.0675</v>
      </c>
      <c r="H16" s="352">
        <v>624.50666666666666</v>
      </c>
      <c r="I16" s="352">
        <v>582.95333333333338</v>
      </c>
      <c r="J16" s="352">
        <v>850.41666666666663</v>
      </c>
      <c r="K16" s="352">
        <v>931.66666666666663</v>
      </c>
      <c r="L16" s="352">
        <v>759</v>
      </c>
    </row>
    <row r="17" spans="1:12" ht="15.6" customHeight="1" x14ac:dyDescent="0.25">
      <c r="A17" s="350" t="s">
        <v>637</v>
      </c>
      <c r="B17" s="351"/>
      <c r="C17" s="351"/>
      <c r="D17" s="351"/>
      <c r="E17" s="351"/>
      <c r="F17" s="351"/>
      <c r="G17" s="351"/>
      <c r="H17" s="351"/>
      <c r="I17" s="351"/>
      <c r="J17" s="351"/>
      <c r="K17" s="351"/>
      <c r="L17" s="351"/>
    </row>
    <row r="18" spans="1:12" x14ac:dyDescent="0.25">
      <c r="A18" s="353" t="s">
        <v>638</v>
      </c>
      <c r="B18" s="351"/>
      <c r="C18" s="351"/>
      <c r="D18" s="351"/>
      <c r="E18" s="351"/>
      <c r="F18" s="351"/>
      <c r="G18" s="351"/>
      <c r="H18" s="351"/>
      <c r="I18" s="351"/>
      <c r="J18" s="351"/>
      <c r="K18" s="351"/>
      <c r="L18" s="351"/>
    </row>
    <row r="19" spans="1:12" x14ac:dyDescent="0.25">
      <c r="A19" s="353" t="s">
        <v>639</v>
      </c>
      <c r="B19" s="352">
        <v>593</v>
      </c>
      <c r="C19" s="352">
        <v>583</v>
      </c>
      <c r="D19" s="352">
        <v>517.08333333333337</v>
      </c>
      <c r="E19" s="352">
        <v>539.58333333333337</v>
      </c>
      <c r="F19" s="352">
        <v>556.66666666666663</v>
      </c>
      <c r="G19" s="352">
        <v>669.16666666666663</v>
      </c>
      <c r="H19" s="352">
        <v>666.66666666666663</v>
      </c>
      <c r="I19" s="352">
        <v>559.33333333333337</v>
      </c>
      <c r="J19" s="352">
        <v>622.91666666666663</v>
      </c>
      <c r="K19" s="352">
        <v>783.33333333333337</v>
      </c>
      <c r="L19" s="352">
        <v>786.25</v>
      </c>
    </row>
    <row r="20" spans="1:12" ht="15.6" customHeight="1" x14ac:dyDescent="0.25">
      <c r="A20" s="350" t="s">
        <v>640</v>
      </c>
      <c r="B20" s="351"/>
      <c r="C20" s="351"/>
      <c r="D20" s="351"/>
      <c r="E20" s="351"/>
      <c r="F20" s="351"/>
      <c r="G20" s="351"/>
      <c r="H20" s="351"/>
      <c r="I20" s="351"/>
      <c r="J20" s="351"/>
      <c r="K20" s="351"/>
      <c r="L20" s="351"/>
    </row>
    <row r="21" spans="1:12" x14ac:dyDescent="0.25">
      <c r="A21" s="353" t="s">
        <v>641</v>
      </c>
      <c r="B21" s="351"/>
      <c r="C21" s="351"/>
      <c r="D21" s="351"/>
      <c r="E21" s="351"/>
      <c r="F21" s="351"/>
      <c r="G21" s="351"/>
      <c r="H21" s="351"/>
      <c r="I21" s="351"/>
      <c r="J21" s="351"/>
      <c r="K21" s="351"/>
      <c r="L21" s="351"/>
    </row>
    <row r="22" spans="1:12" x14ac:dyDescent="0.25">
      <c r="A22" s="353" t="s">
        <v>642</v>
      </c>
      <c r="B22" s="352">
        <v>895</v>
      </c>
      <c r="C22" s="352">
        <v>955.8</v>
      </c>
      <c r="D22" s="352">
        <v>985.8</v>
      </c>
      <c r="E22" s="352">
        <v>1003.63</v>
      </c>
      <c r="F22" s="352">
        <v>1298.4000000000001</v>
      </c>
      <c r="G22" s="352">
        <v>1397.06</v>
      </c>
      <c r="H22" s="352">
        <v>1386.3</v>
      </c>
      <c r="I22" s="352">
        <v>1507.1</v>
      </c>
      <c r="J22" s="352">
        <v>1824.51</v>
      </c>
      <c r="K22" s="352">
        <v>1998</v>
      </c>
      <c r="L22" s="352">
        <v>1667.5</v>
      </c>
    </row>
    <row r="23" spans="1:12" ht="15.6" customHeight="1" x14ac:dyDescent="0.25">
      <c r="A23" s="354" t="s">
        <v>349</v>
      </c>
      <c r="B23" s="351"/>
      <c r="C23" s="351"/>
      <c r="D23" s="351"/>
      <c r="E23" s="351"/>
      <c r="F23" s="351"/>
      <c r="G23" s="351"/>
      <c r="H23" s="351"/>
      <c r="I23" s="351"/>
      <c r="J23" s="351"/>
      <c r="K23" s="351"/>
      <c r="L23" s="351"/>
    </row>
    <row r="24" spans="1:12" x14ac:dyDescent="0.25">
      <c r="A24" s="350" t="s">
        <v>643</v>
      </c>
      <c r="B24" s="351"/>
      <c r="C24" s="351"/>
      <c r="D24" s="351"/>
      <c r="E24" s="351"/>
      <c r="F24" s="351"/>
      <c r="G24" s="351"/>
      <c r="H24" s="351"/>
      <c r="I24" s="351"/>
      <c r="J24" s="351"/>
      <c r="K24" s="351"/>
      <c r="L24" s="351"/>
    </row>
    <row r="25" spans="1:12" x14ac:dyDescent="0.25">
      <c r="A25" s="353" t="s">
        <v>644</v>
      </c>
      <c r="B25" s="351"/>
      <c r="C25" s="351"/>
      <c r="D25" s="351"/>
      <c r="E25" s="351"/>
      <c r="F25" s="351"/>
      <c r="G25" s="351"/>
      <c r="H25" s="351"/>
      <c r="I25" s="351"/>
      <c r="J25" s="351"/>
      <c r="K25" s="351"/>
      <c r="L25" s="351"/>
    </row>
    <row r="26" spans="1:12" x14ac:dyDescent="0.25">
      <c r="A26" s="353" t="s">
        <v>645</v>
      </c>
      <c r="B26" s="352">
        <v>98</v>
      </c>
      <c r="C26" s="352">
        <v>93</v>
      </c>
      <c r="D26" s="352">
        <v>49</v>
      </c>
      <c r="E26" s="352">
        <v>43</v>
      </c>
      <c r="F26" s="352">
        <v>51</v>
      </c>
      <c r="G26" s="352">
        <v>65</v>
      </c>
      <c r="H26" s="352">
        <v>57</v>
      </c>
      <c r="I26" s="352">
        <v>39</v>
      </c>
      <c r="J26" s="352">
        <v>68</v>
      </c>
      <c r="K26" s="352">
        <v>95</v>
      </c>
      <c r="L26" s="352">
        <v>78</v>
      </c>
    </row>
    <row r="27" spans="1:12" x14ac:dyDescent="0.25">
      <c r="A27" s="350" t="s">
        <v>646</v>
      </c>
      <c r="B27" s="351"/>
      <c r="C27" s="351"/>
      <c r="D27" s="351"/>
      <c r="E27" s="351"/>
      <c r="F27" s="351"/>
      <c r="G27" s="351"/>
      <c r="H27" s="351"/>
      <c r="I27" s="351"/>
      <c r="J27" s="351"/>
      <c r="K27" s="351"/>
      <c r="L27" s="351"/>
    </row>
    <row r="28" spans="1:12" x14ac:dyDescent="0.25">
      <c r="A28" s="353" t="s">
        <v>647</v>
      </c>
      <c r="B28" s="351">
        <v>2.0394419166666666</v>
      </c>
      <c r="C28" s="351">
        <v>3.1161948333333327</v>
      </c>
      <c r="D28" s="351">
        <v>1.3740717500000004</v>
      </c>
      <c r="E28" s="351">
        <v>0.99338291666666656</v>
      </c>
      <c r="F28" s="351">
        <v>1.1425594166666666</v>
      </c>
      <c r="G28" s="351">
        <v>0.78747374999999986</v>
      </c>
      <c r="H28" s="351">
        <v>0.72899174999999994</v>
      </c>
      <c r="I28" s="351">
        <v>0.93700125000000012</v>
      </c>
      <c r="J28" s="351">
        <v>2.2324709999999999</v>
      </c>
      <c r="K28" s="351">
        <v>4.0919317500000005</v>
      </c>
      <c r="L28" s="351">
        <v>1.7677269166666665</v>
      </c>
    </row>
    <row r="29" spans="1:12" x14ac:dyDescent="0.25">
      <c r="A29" s="350" t="s">
        <v>648</v>
      </c>
      <c r="B29" s="351"/>
      <c r="C29" s="351"/>
      <c r="D29" s="351"/>
      <c r="E29" s="351"/>
      <c r="F29" s="351"/>
      <c r="G29" s="351"/>
      <c r="H29" s="351"/>
      <c r="I29" s="351"/>
      <c r="J29" s="351"/>
      <c r="K29" s="351"/>
      <c r="L29" s="351"/>
    </row>
    <row r="30" spans="1:12" x14ac:dyDescent="0.25">
      <c r="A30" s="353" t="s">
        <v>649</v>
      </c>
      <c r="B30" s="351"/>
      <c r="C30" s="351"/>
      <c r="D30" s="351"/>
      <c r="E30" s="351"/>
      <c r="F30" s="351"/>
      <c r="G30" s="351"/>
      <c r="H30" s="351"/>
      <c r="I30" s="351"/>
      <c r="J30" s="351"/>
      <c r="K30" s="351"/>
      <c r="L30" s="351"/>
    </row>
    <row r="31" spans="1:12" x14ac:dyDescent="0.25">
      <c r="A31" s="353" t="s">
        <v>650</v>
      </c>
      <c r="B31" s="352">
        <v>154.64249999999998</v>
      </c>
      <c r="C31" s="352">
        <v>123.5</v>
      </c>
      <c r="D31" s="352">
        <v>100.75</v>
      </c>
      <c r="E31" s="352">
        <v>112</v>
      </c>
      <c r="F31" s="352">
        <v>201.375</v>
      </c>
      <c r="G31" s="352">
        <v>207</v>
      </c>
      <c r="H31" s="352">
        <v>183</v>
      </c>
      <c r="I31" s="352">
        <v>136</v>
      </c>
      <c r="J31" s="352">
        <v>183</v>
      </c>
      <c r="K31" s="352">
        <v>347</v>
      </c>
      <c r="L31" s="352">
        <v>281</v>
      </c>
    </row>
    <row r="32" spans="1:12" x14ac:dyDescent="0.25">
      <c r="A32" s="353" t="s">
        <v>651</v>
      </c>
      <c r="B32" s="352">
        <v>125.375</v>
      </c>
      <c r="C32" s="352">
        <v>103.75</v>
      </c>
      <c r="D32" s="352">
        <v>83.875</v>
      </c>
      <c r="E32" s="352">
        <v>87.5</v>
      </c>
      <c r="F32" s="352">
        <v>142</v>
      </c>
      <c r="G32" s="352">
        <v>145.96648044692739</v>
      </c>
      <c r="H32" s="352">
        <v>131</v>
      </c>
      <c r="I32" s="352">
        <v>97</v>
      </c>
      <c r="J32" s="352">
        <v>138</v>
      </c>
      <c r="K32" s="352">
        <v>292</v>
      </c>
      <c r="L32" s="352">
        <v>231</v>
      </c>
    </row>
    <row r="33" spans="1:12" x14ac:dyDescent="0.25">
      <c r="A33" s="353" t="s">
        <v>652</v>
      </c>
      <c r="B33" s="352">
        <v>95</v>
      </c>
      <c r="C33" s="352">
        <v>81.8</v>
      </c>
      <c r="D33" s="352">
        <v>67.8</v>
      </c>
      <c r="E33" s="352">
        <v>61.6</v>
      </c>
      <c r="F33" s="352">
        <v>85</v>
      </c>
      <c r="G33" s="352">
        <v>110</v>
      </c>
      <c r="H33" s="352">
        <v>99</v>
      </c>
      <c r="I33" s="352">
        <v>74</v>
      </c>
      <c r="J33" s="352">
        <v>93</v>
      </c>
      <c r="K33" s="352">
        <v>254</v>
      </c>
      <c r="L33" s="352">
        <v>235</v>
      </c>
    </row>
    <row r="34" spans="1:12" ht="2.25" customHeight="1" x14ac:dyDescent="0.25">
      <c r="A34" s="355"/>
      <c r="B34" s="356"/>
      <c r="C34" s="356"/>
      <c r="D34" s="356"/>
      <c r="E34" s="356"/>
      <c r="F34" s="356"/>
      <c r="G34" s="356"/>
      <c r="H34" s="356"/>
      <c r="I34" s="357"/>
      <c r="J34" s="356"/>
      <c r="K34" s="356"/>
      <c r="L34" s="358"/>
    </row>
    <row r="35" spans="1:12" ht="2.25" customHeight="1" x14ac:dyDescent="0.25">
      <c r="A35" s="110"/>
    </row>
    <row r="36" spans="1:12" x14ac:dyDescent="0.25">
      <c r="A36" s="138" t="s">
        <v>653</v>
      </c>
    </row>
  </sheetData>
  <pageMargins left="0.46" right="0.37" top="0.98425196850393704" bottom="0.98425196850393704" header="0.51181102362204722" footer="0.51181102362204722"/>
  <pageSetup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19DB-03FC-4493-AC8F-6BF5347F9FB7}">
  <dimension ref="A1:W47"/>
  <sheetViews>
    <sheetView view="pageBreakPreview" topLeftCell="A32" zoomScale="115" zoomScaleNormal="100" zoomScaleSheetLayoutView="115" workbookViewId="0">
      <selection activeCell="J45" sqref="J45"/>
    </sheetView>
  </sheetViews>
  <sheetFormatPr defaultColWidth="8.88671875" defaultRowHeight="13.2" x14ac:dyDescent="0.25"/>
  <cols>
    <col min="1" max="1" width="1.6640625" style="142" customWidth="1"/>
    <col min="2" max="2" width="30.5546875" style="142" customWidth="1"/>
    <col min="3" max="8" width="7.5546875" style="142" customWidth="1"/>
    <col min="9" max="11" width="7.5546875" style="184" customWidth="1"/>
    <col min="12" max="12" width="7.6640625" style="142" customWidth="1"/>
    <col min="13" max="21" width="8.88671875" style="84"/>
    <col min="22" max="16384" width="8.88671875" style="142"/>
  </cols>
  <sheetData>
    <row r="1" spans="1:21" ht="15" customHeight="1" x14ac:dyDescent="0.25">
      <c r="A1" s="359" t="s">
        <v>654</v>
      </c>
      <c r="B1" s="360"/>
      <c r="C1" s="360"/>
      <c r="D1" s="360"/>
      <c r="E1" s="360"/>
      <c r="F1" s="360"/>
      <c r="G1" s="360"/>
      <c r="H1" s="360"/>
      <c r="I1" s="183"/>
      <c r="J1" s="183"/>
      <c r="K1" s="183"/>
      <c r="L1" s="360"/>
    </row>
    <row r="2" spans="1:21" ht="3" customHeight="1" x14ac:dyDescent="0.25">
      <c r="A2" s="361"/>
    </row>
    <row r="3" spans="1:21" s="138" customFormat="1" ht="13.95" customHeight="1" x14ac:dyDescent="0.25">
      <c r="A3" s="152"/>
      <c r="C3" s="185"/>
      <c r="D3" s="185"/>
      <c r="E3" s="185"/>
      <c r="F3" s="185"/>
      <c r="G3" s="185"/>
      <c r="H3" s="185"/>
      <c r="I3" s="362"/>
      <c r="J3" s="362"/>
      <c r="K3" s="362"/>
      <c r="L3" s="363" t="s">
        <v>655</v>
      </c>
      <c r="M3" s="84"/>
      <c r="N3" s="84"/>
      <c r="O3" s="84"/>
      <c r="P3" s="84"/>
      <c r="Q3" s="84"/>
      <c r="R3" s="84"/>
      <c r="S3" s="84"/>
      <c r="T3" s="84"/>
      <c r="U3" s="84"/>
    </row>
    <row r="4" spans="1:21" s="138" customFormat="1" ht="12" customHeight="1" x14ac:dyDescent="0.25">
      <c r="A4" s="364"/>
      <c r="B4" s="364" t="s">
        <v>656</v>
      </c>
      <c r="C4" s="188">
        <v>2015</v>
      </c>
      <c r="D4" s="188">
        <v>2016</v>
      </c>
      <c r="E4" s="188">
        <v>2017</v>
      </c>
      <c r="F4" s="188">
        <v>2018</v>
      </c>
      <c r="G4" s="188">
        <v>2019</v>
      </c>
      <c r="H4" s="188">
        <v>2020</v>
      </c>
      <c r="I4" s="188">
        <v>2021</v>
      </c>
      <c r="J4" s="188">
        <v>2022</v>
      </c>
      <c r="K4" s="188">
        <v>2023</v>
      </c>
      <c r="L4" s="365" t="s">
        <v>602</v>
      </c>
      <c r="M4" s="84"/>
      <c r="N4" s="84"/>
      <c r="O4" s="84"/>
      <c r="P4" s="84"/>
      <c r="Q4" s="84"/>
      <c r="R4" s="84"/>
      <c r="S4" s="84"/>
      <c r="T4" s="84"/>
      <c r="U4" s="84"/>
    </row>
    <row r="5" spans="1:21" ht="2.4" customHeight="1" x14ac:dyDescent="0.25">
      <c r="A5" s="96"/>
      <c r="B5" s="138"/>
      <c r="L5" s="185"/>
    </row>
    <row r="6" spans="1:21" ht="12" customHeight="1" x14ac:dyDescent="0.25">
      <c r="A6" s="130" t="s">
        <v>657</v>
      </c>
      <c r="B6" s="150"/>
      <c r="C6" s="544" t="s">
        <v>658</v>
      </c>
      <c r="D6" s="544"/>
      <c r="E6" s="544"/>
      <c r="F6" s="544"/>
      <c r="G6" s="544"/>
      <c r="H6" s="544"/>
      <c r="I6" s="544"/>
      <c r="J6" s="544"/>
      <c r="K6" s="544"/>
      <c r="L6" s="366" t="s">
        <v>506</v>
      </c>
      <c r="M6" s="101"/>
      <c r="N6" s="101"/>
      <c r="O6" s="101"/>
      <c r="P6" s="101"/>
      <c r="Q6" s="101"/>
      <c r="R6" s="101"/>
      <c r="S6" s="101"/>
      <c r="T6" s="101"/>
      <c r="U6" s="101"/>
    </row>
    <row r="7" spans="1:21" s="184" customFormat="1" ht="12" customHeight="1" x14ac:dyDescent="0.25">
      <c r="A7" s="367"/>
      <c r="B7" s="150" t="s">
        <v>659</v>
      </c>
      <c r="C7" s="139">
        <v>30.611900000000002</v>
      </c>
      <c r="D7" s="139">
        <v>31.448100000000007</v>
      </c>
      <c r="E7" s="139">
        <v>30.337399999999995</v>
      </c>
      <c r="F7" s="139">
        <v>29.2</v>
      </c>
      <c r="G7" s="139">
        <v>22.839300000000001</v>
      </c>
      <c r="H7" s="139">
        <v>21.175999999999998</v>
      </c>
      <c r="I7" s="139">
        <v>21.739899999999999</v>
      </c>
      <c r="J7" s="139">
        <v>18.649999999999999</v>
      </c>
      <c r="K7" s="139">
        <v>16.561199999999999</v>
      </c>
      <c r="L7" s="368">
        <v>-11.2</v>
      </c>
      <c r="M7" s="369"/>
      <c r="N7" s="369"/>
      <c r="O7" s="369"/>
      <c r="P7" s="369"/>
      <c r="Q7" s="369"/>
      <c r="R7" s="369"/>
      <c r="S7" s="369"/>
      <c r="T7" s="369"/>
      <c r="U7" s="369"/>
    </row>
    <row r="8" spans="1:21" s="372" customFormat="1" ht="12" customHeight="1" x14ac:dyDescent="0.25">
      <c r="A8" s="130"/>
      <c r="B8" s="132" t="s">
        <v>660</v>
      </c>
      <c r="C8" s="370"/>
      <c r="D8" s="370"/>
      <c r="E8" s="370"/>
      <c r="F8" s="370"/>
      <c r="G8" s="370"/>
      <c r="H8" s="370"/>
      <c r="I8" s="370"/>
      <c r="J8" s="370"/>
      <c r="K8" s="370"/>
      <c r="L8" s="371"/>
      <c r="M8" s="369"/>
      <c r="N8" s="369"/>
      <c r="O8" s="369"/>
      <c r="P8" s="369"/>
      <c r="Q8" s="369"/>
      <c r="R8" s="369"/>
      <c r="S8" s="369"/>
      <c r="T8" s="369"/>
      <c r="U8" s="369"/>
    </row>
    <row r="9" spans="1:21" s="372" customFormat="1" ht="12" customHeight="1" x14ac:dyDescent="0.25">
      <c r="A9" s="150"/>
      <c r="B9" s="350" t="s">
        <v>661</v>
      </c>
      <c r="C9" s="139">
        <v>24.085170510999998</v>
      </c>
      <c r="D9" s="139">
        <v>20.289632079000008</v>
      </c>
      <c r="E9" s="139">
        <v>15.926918402</v>
      </c>
      <c r="F9" s="139">
        <v>15.053800541000006</v>
      </c>
      <c r="G9" s="139">
        <v>11.097441647</v>
      </c>
      <c r="H9" s="139">
        <v>10.081075087000002</v>
      </c>
      <c r="I9" s="139">
        <v>9.030300902999997</v>
      </c>
      <c r="J9" s="139">
        <v>6.822124538999998</v>
      </c>
      <c r="K9" s="139">
        <v>5.812881288999999</v>
      </c>
      <c r="L9" s="368">
        <v>-14.793679655515879</v>
      </c>
      <c r="M9" s="369"/>
      <c r="N9" s="369"/>
      <c r="O9" s="369"/>
      <c r="P9" s="369"/>
      <c r="Q9" s="369"/>
      <c r="R9" s="369"/>
      <c r="S9" s="369"/>
      <c r="T9" s="369"/>
      <c r="U9" s="369"/>
    </row>
    <row r="10" spans="1:21" s="372" customFormat="1" ht="12" customHeight="1" x14ac:dyDescent="0.25">
      <c r="A10" s="150"/>
      <c r="B10" s="350" t="s">
        <v>662</v>
      </c>
      <c r="C10" s="139">
        <v>13.318917943000001</v>
      </c>
      <c r="D10" s="139">
        <v>13.159202856</v>
      </c>
      <c r="E10" s="139">
        <v>15.841653946999999</v>
      </c>
      <c r="F10" s="139">
        <v>15.311463844999999</v>
      </c>
      <c r="G10" s="139">
        <v>12.328935957000001</v>
      </c>
      <c r="H10" s="139">
        <v>12.504111704000001</v>
      </c>
      <c r="I10" s="139">
        <v>12.536704261000004</v>
      </c>
      <c r="J10" s="139">
        <v>11.045591797000002</v>
      </c>
      <c r="K10" s="139">
        <v>8.2928214380000025</v>
      </c>
      <c r="L10" s="368">
        <v>-24.921891100010196</v>
      </c>
      <c r="M10" s="369"/>
      <c r="N10" s="369"/>
      <c r="O10" s="369"/>
      <c r="P10" s="369"/>
      <c r="Q10" s="369"/>
      <c r="R10" s="369"/>
      <c r="S10" s="369"/>
      <c r="T10" s="369"/>
      <c r="U10" s="369"/>
    </row>
    <row r="11" spans="1:21" s="372" customFormat="1" ht="12" customHeight="1" x14ac:dyDescent="0.25">
      <c r="A11" s="150"/>
      <c r="B11" s="350" t="s">
        <v>663</v>
      </c>
      <c r="C11" s="139">
        <v>7.2395014069999952</v>
      </c>
      <c r="D11" s="139">
        <v>7.6009706829999999</v>
      </c>
      <c r="E11" s="139">
        <v>7.1136476520000018</v>
      </c>
      <c r="F11" s="139">
        <v>8.1094097769999998</v>
      </c>
      <c r="G11" s="139">
        <v>6.6092426260000003</v>
      </c>
      <c r="H11" s="139">
        <v>6.1264934050000006</v>
      </c>
      <c r="I11" s="139">
        <v>6.3697057060000004</v>
      </c>
      <c r="J11" s="139">
        <v>6.1281034210000014</v>
      </c>
      <c r="K11" s="139">
        <v>4.9313672700000009</v>
      </c>
      <c r="L11" s="368">
        <v>-19.528654606235641</v>
      </c>
      <c r="M11" s="369"/>
      <c r="N11" s="369"/>
      <c r="O11" s="369"/>
      <c r="P11" s="369"/>
      <c r="Q11" s="369"/>
      <c r="R11" s="369"/>
      <c r="S11" s="369"/>
      <c r="T11" s="369"/>
      <c r="U11" s="369"/>
    </row>
    <row r="12" spans="1:21" s="372" customFormat="1" ht="12" customHeight="1" x14ac:dyDescent="0.25">
      <c r="A12" s="150"/>
      <c r="B12" s="350" t="s">
        <v>664</v>
      </c>
      <c r="C12" s="139">
        <v>9.7087772649999966</v>
      </c>
      <c r="D12" s="139">
        <v>10.693937157000002</v>
      </c>
      <c r="E12" s="139">
        <v>10.857333932</v>
      </c>
      <c r="F12" s="139">
        <v>13.328602208000001</v>
      </c>
      <c r="G12" s="139">
        <v>10.981254473</v>
      </c>
      <c r="H12" s="139">
        <v>9.8944953200000008</v>
      </c>
      <c r="I12" s="139">
        <v>11.466374623999997</v>
      </c>
      <c r="J12" s="139">
        <v>10.885343612</v>
      </c>
      <c r="K12" s="139">
        <v>9.5241630999999991</v>
      </c>
      <c r="L12" s="368">
        <v>-12.504708721362146</v>
      </c>
      <c r="M12" s="369"/>
      <c r="N12" s="369"/>
      <c r="O12" s="369"/>
      <c r="P12" s="369"/>
      <c r="Q12" s="369"/>
      <c r="R12" s="369"/>
      <c r="S12" s="369"/>
      <c r="T12" s="369"/>
      <c r="U12" s="369"/>
    </row>
    <row r="13" spans="1:21" s="372" customFormat="1" ht="12" customHeight="1" x14ac:dyDescent="0.25">
      <c r="A13" s="150"/>
      <c r="B13" s="350" t="s">
        <v>665</v>
      </c>
      <c r="C13" s="139">
        <v>6.3230355180000002</v>
      </c>
      <c r="D13" s="139">
        <v>6.7917906859999988</v>
      </c>
      <c r="E13" s="139">
        <v>7.6777129139999998</v>
      </c>
      <c r="F13" s="139">
        <v>8.7256834940000001</v>
      </c>
      <c r="G13" s="139">
        <v>7.2255253809999997</v>
      </c>
      <c r="H13" s="139">
        <v>7.4444317599999987</v>
      </c>
      <c r="I13" s="139">
        <v>7.1782148240000003</v>
      </c>
      <c r="J13" s="139">
        <v>6.9825454350000014</v>
      </c>
      <c r="K13" s="139">
        <v>5.4950356780000007</v>
      </c>
      <c r="L13" s="368">
        <v>-21.303259260496322</v>
      </c>
      <c r="M13" s="369"/>
      <c r="N13" s="369"/>
      <c r="O13" s="369"/>
      <c r="P13" s="369"/>
      <c r="Q13" s="369"/>
      <c r="R13" s="369"/>
      <c r="S13" s="369"/>
      <c r="T13" s="369"/>
      <c r="U13" s="369"/>
    </row>
    <row r="14" spans="1:21" s="372" customFormat="1" ht="12" customHeight="1" x14ac:dyDescent="0.25">
      <c r="A14" s="150"/>
      <c r="B14" s="350" t="s">
        <v>666</v>
      </c>
      <c r="C14" s="139">
        <v>4.845547288999998</v>
      </c>
      <c r="D14" s="139">
        <v>4.872211149</v>
      </c>
      <c r="E14" s="139">
        <v>4.2332809669999998</v>
      </c>
      <c r="F14" s="139">
        <v>4.3604643750000012</v>
      </c>
      <c r="G14" s="139">
        <v>3.6844956949999998</v>
      </c>
      <c r="H14" s="139">
        <v>3.7033100210000005</v>
      </c>
      <c r="I14" s="139">
        <v>3.5994814809999998</v>
      </c>
      <c r="J14" s="139">
        <v>3.2686241029999996</v>
      </c>
      <c r="K14" s="139">
        <v>2.8506946030000004</v>
      </c>
      <c r="L14" s="368">
        <v>-12.786098579411942</v>
      </c>
      <c r="M14" s="369"/>
      <c r="N14" s="369"/>
      <c r="O14" s="369"/>
      <c r="P14" s="369"/>
      <c r="Q14" s="369"/>
      <c r="R14" s="369"/>
      <c r="S14" s="369"/>
      <c r="T14" s="369"/>
      <c r="U14" s="369"/>
    </row>
    <row r="15" spans="1:21" s="372" customFormat="1" x14ac:dyDescent="0.25">
      <c r="A15" s="150"/>
      <c r="B15" s="350" t="s">
        <v>667</v>
      </c>
      <c r="C15" s="139">
        <v>3.1883697800000004</v>
      </c>
      <c r="D15" s="139">
        <v>2.8445315050000004</v>
      </c>
      <c r="E15" s="139">
        <v>2.8777555320000001</v>
      </c>
      <c r="F15" s="139">
        <v>3.0541652250000002</v>
      </c>
      <c r="G15" s="139">
        <v>2.3686528879999997</v>
      </c>
      <c r="H15" s="139">
        <v>1.945124732</v>
      </c>
      <c r="I15" s="139">
        <v>2.5102193330000002</v>
      </c>
      <c r="J15" s="139">
        <v>2.6137707890000001</v>
      </c>
      <c r="K15" s="139">
        <v>1.981125048</v>
      </c>
      <c r="L15" s="368">
        <v>-24.204331292647254</v>
      </c>
      <c r="M15" s="369"/>
      <c r="N15" s="369"/>
      <c r="O15" s="369"/>
      <c r="P15" s="369"/>
      <c r="Q15" s="369"/>
      <c r="R15" s="369"/>
      <c r="S15" s="369"/>
      <c r="T15" s="369"/>
      <c r="U15" s="369"/>
    </row>
    <row r="16" spans="1:21" s="372" customFormat="1" ht="6" customHeight="1" x14ac:dyDescent="0.25">
      <c r="A16" s="150"/>
      <c r="B16" s="130"/>
      <c r="C16" s="223"/>
      <c r="D16" s="223"/>
      <c r="E16" s="223"/>
      <c r="F16" s="223"/>
      <c r="G16" s="223"/>
      <c r="H16" s="223"/>
      <c r="I16" s="223"/>
      <c r="J16" s="223"/>
      <c r="K16" s="223"/>
      <c r="L16" s="373"/>
      <c r="M16" s="369"/>
      <c r="N16" s="369"/>
      <c r="O16" s="369"/>
      <c r="P16" s="369"/>
      <c r="Q16" s="369"/>
      <c r="R16" s="369"/>
      <c r="S16" s="369"/>
      <c r="T16" s="369"/>
      <c r="U16" s="369"/>
    </row>
    <row r="17" spans="1:23" s="372" customFormat="1" ht="18" customHeight="1" x14ac:dyDescent="0.35">
      <c r="A17" s="130"/>
      <c r="B17" s="374" t="s">
        <v>668</v>
      </c>
      <c r="C17" s="375">
        <v>68.709319712999985</v>
      </c>
      <c r="D17" s="375">
        <v>66.252276115000001</v>
      </c>
      <c r="E17" s="375">
        <v>64.528303346000001</v>
      </c>
      <c r="F17" s="375">
        <v>67.943589465000002</v>
      </c>
      <c r="G17" s="375">
        <v>54.29554866700002</v>
      </c>
      <c r="H17" s="375">
        <v>51.699042029000005</v>
      </c>
      <c r="I17" s="375">
        <v>52.691001132000004</v>
      </c>
      <c r="J17" s="375">
        <v>47.746103695999992</v>
      </c>
      <c r="K17" s="375">
        <v>38.888088426000003</v>
      </c>
      <c r="L17" s="368">
        <v>-18.552331152294808</v>
      </c>
      <c r="M17" s="369"/>
      <c r="N17" s="369"/>
      <c r="O17" s="369"/>
      <c r="P17" s="369"/>
      <c r="Q17" s="369"/>
      <c r="R17" s="369"/>
      <c r="S17" s="369"/>
      <c r="T17" s="369"/>
      <c r="U17" s="369"/>
    </row>
    <row r="18" spans="1:23" s="110" customFormat="1" ht="6" customHeight="1" x14ac:dyDescent="0.25">
      <c r="C18" s="376"/>
      <c r="D18" s="376"/>
      <c r="E18" s="376"/>
      <c r="F18" s="376"/>
      <c r="G18" s="376"/>
      <c r="H18" s="376"/>
      <c r="I18" s="376"/>
      <c r="J18" s="376"/>
      <c r="K18" s="376"/>
      <c r="L18" s="373"/>
      <c r="M18" s="369"/>
      <c r="N18" s="369"/>
      <c r="O18" s="369"/>
      <c r="P18" s="369"/>
      <c r="Q18" s="369"/>
      <c r="R18" s="369"/>
      <c r="S18" s="369"/>
      <c r="T18" s="369"/>
      <c r="U18" s="369"/>
    </row>
    <row r="19" spans="1:23" ht="6" customHeight="1" x14ac:dyDescent="0.25">
      <c r="A19" s="96"/>
      <c r="B19" s="96"/>
      <c r="C19" s="377"/>
      <c r="D19" s="377"/>
      <c r="E19" s="377"/>
      <c r="F19" s="377"/>
      <c r="G19" s="377"/>
      <c r="H19" s="377"/>
      <c r="I19" s="377"/>
      <c r="J19" s="377"/>
      <c r="K19" s="377"/>
      <c r="L19" s="373"/>
      <c r="M19" s="369"/>
      <c r="N19" s="369"/>
      <c r="O19" s="369"/>
      <c r="P19" s="369"/>
      <c r="Q19" s="369"/>
      <c r="R19" s="369"/>
      <c r="S19" s="369"/>
      <c r="T19" s="369"/>
      <c r="U19" s="369"/>
    </row>
    <row r="20" spans="1:23" ht="12" customHeight="1" x14ac:dyDescent="0.25">
      <c r="A20" s="96"/>
      <c r="B20" s="138"/>
      <c r="C20" s="545" t="s">
        <v>669</v>
      </c>
      <c r="D20" s="545"/>
      <c r="E20" s="545"/>
      <c r="F20" s="545"/>
      <c r="G20" s="545"/>
      <c r="H20" s="545"/>
      <c r="I20" s="545"/>
      <c r="J20" s="545"/>
      <c r="K20" s="545"/>
      <c r="L20" s="368"/>
      <c r="M20" s="369"/>
      <c r="N20" s="369"/>
      <c r="O20" s="369"/>
      <c r="P20" s="369"/>
      <c r="Q20" s="369"/>
      <c r="R20" s="369"/>
      <c r="S20" s="369"/>
      <c r="T20" s="369"/>
      <c r="U20" s="369"/>
    </row>
    <row r="21" spans="1:23" ht="12" customHeight="1" x14ac:dyDescent="0.25">
      <c r="A21" s="130" t="s">
        <v>670</v>
      </c>
      <c r="B21" s="150"/>
      <c r="C21" s="139">
        <v>5.5709999999999997</v>
      </c>
      <c r="D21" s="139">
        <v>5.3659999999999997</v>
      </c>
      <c r="E21" s="139">
        <v>5.3410000000000002</v>
      </c>
      <c r="F21" s="139">
        <v>5.157</v>
      </c>
      <c r="G21" s="139">
        <v>5.0999999999999996</v>
      </c>
      <c r="H21" s="139">
        <v>4.5220000000000002</v>
      </c>
      <c r="I21" s="139">
        <v>4.5279999999999996</v>
      </c>
      <c r="J21" s="139">
        <v>4.0030000000000001</v>
      </c>
      <c r="K21" s="139">
        <v>3.5990000000000002</v>
      </c>
      <c r="L21" s="368">
        <v>-10.092430676992258</v>
      </c>
      <c r="M21" s="369"/>
      <c r="N21" s="369"/>
      <c r="O21" s="369"/>
      <c r="P21" s="369"/>
      <c r="Q21" s="369"/>
      <c r="R21" s="369"/>
      <c r="S21" s="369"/>
      <c r="T21" s="369"/>
      <c r="U21" s="369"/>
    </row>
    <row r="22" spans="1:23" ht="12.6" customHeight="1" x14ac:dyDescent="0.25">
      <c r="A22" s="130"/>
      <c r="B22" s="150" t="s">
        <v>671</v>
      </c>
      <c r="C22" s="139">
        <v>4.32</v>
      </c>
      <c r="D22" s="139">
        <v>4.2229999999999999</v>
      </c>
      <c r="E22" s="139">
        <v>4.2149999999999999</v>
      </c>
      <c r="F22" s="139">
        <v>4.117</v>
      </c>
      <c r="G22" s="139">
        <v>4.1150000000000002</v>
      </c>
      <c r="H22" s="139">
        <v>3.9409999999999998</v>
      </c>
      <c r="I22" s="139">
        <v>3.7149999999999999</v>
      </c>
      <c r="J22" s="139">
        <v>3.3050000000000002</v>
      </c>
      <c r="K22" s="139">
        <v>3.1360000000000001</v>
      </c>
      <c r="L22" s="368">
        <v>-5.1134644478063596</v>
      </c>
      <c r="M22" s="369"/>
      <c r="N22" s="369"/>
      <c r="O22" s="369"/>
      <c r="P22" s="369"/>
      <c r="Q22" s="369"/>
      <c r="R22" s="369"/>
      <c r="S22" s="369"/>
      <c r="T22" s="369"/>
      <c r="U22" s="369"/>
    </row>
    <row r="23" spans="1:23" ht="12" customHeight="1" x14ac:dyDescent="0.25">
      <c r="A23" s="130"/>
      <c r="B23" s="150" t="s">
        <v>672</v>
      </c>
      <c r="C23" s="139">
        <v>1.2509999999999999</v>
      </c>
      <c r="D23" s="139">
        <v>1.143</v>
      </c>
      <c r="E23" s="139">
        <v>1.119</v>
      </c>
      <c r="F23" s="139">
        <v>1.04</v>
      </c>
      <c r="G23" s="139">
        <v>0.98499999999999999</v>
      </c>
      <c r="H23" s="139">
        <v>0.58099999999999996</v>
      </c>
      <c r="I23" s="139">
        <v>0.81299999999999994</v>
      </c>
      <c r="J23" s="139">
        <v>0.69799999999999995</v>
      </c>
      <c r="K23" s="139">
        <v>0.46300000000000002</v>
      </c>
      <c r="L23" s="368">
        <v>-33.667621776504284</v>
      </c>
      <c r="M23" s="369"/>
      <c r="N23" s="369"/>
      <c r="O23" s="369"/>
      <c r="P23" s="369"/>
      <c r="Q23" s="369"/>
      <c r="R23" s="369"/>
      <c r="S23" s="369"/>
      <c r="T23" s="369"/>
      <c r="U23" s="369"/>
    </row>
    <row r="24" spans="1:23" ht="6" customHeight="1" x14ac:dyDescent="0.25">
      <c r="A24" s="150"/>
      <c r="B24" s="150"/>
      <c r="L24" s="378"/>
      <c r="M24" s="369"/>
      <c r="N24" s="369"/>
      <c r="O24" s="369"/>
      <c r="P24" s="369"/>
      <c r="Q24" s="369"/>
      <c r="R24" s="369"/>
      <c r="S24" s="369"/>
      <c r="T24" s="369"/>
      <c r="U24" s="369"/>
    </row>
    <row r="25" spans="1:23" ht="12" customHeight="1" x14ac:dyDescent="0.25">
      <c r="A25" s="130" t="s">
        <v>673</v>
      </c>
      <c r="B25" s="150"/>
      <c r="C25" s="546" t="s">
        <v>674</v>
      </c>
      <c r="D25" s="545"/>
      <c r="E25" s="545"/>
      <c r="F25" s="545"/>
      <c r="G25" s="545"/>
      <c r="H25" s="545"/>
      <c r="I25" s="545"/>
      <c r="J25" s="545"/>
      <c r="K25" s="545"/>
      <c r="L25" s="379"/>
      <c r="M25" s="369"/>
      <c r="N25" s="369"/>
      <c r="O25" s="369"/>
      <c r="P25" s="369"/>
      <c r="Q25" s="369"/>
      <c r="R25" s="369"/>
      <c r="S25" s="369"/>
      <c r="T25" s="369"/>
      <c r="U25" s="369"/>
    </row>
    <row r="26" spans="1:23" ht="12" customHeight="1" x14ac:dyDescent="0.25">
      <c r="A26" s="130"/>
      <c r="B26" s="132" t="s">
        <v>675</v>
      </c>
      <c r="C26" s="380">
        <v>86.34999999999998</v>
      </c>
      <c r="D26" s="380">
        <v>90.341666666666654</v>
      </c>
      <c r="E26" s="380">
        <v>103.66666666666667</v>
      </c>
      <c r="F26" s="380">
        <v>114.15833333333335</v>
      </c>
      <c r="G26" s="380">
        <v>97</v>
      </c>
      <c r="H26" s="380">
        <v>134.44166666666666</v>
      </c>
      <c r="I26" s="380">
        <v>215.48333333333332</v>
      </c>
      <c r="J26" s="380">
        <v>201.63333333333333</v>
      </c>
      <c r="K26" s="380">
        <v>121.56666666666666</v>
      </c>
      <c r="L26" s="368">
        <v>-39.709042816994547</v>
      </c>
      <c r="M26" s="369"/>
      <c r="N26" s="369"/>
      <c r="O26" s="369"/>
      <c r="P26" s="369"/>
      <c r="Q26" s="369"/>
      <c r="R26" s="369"/>
      <c r="S26" s="369"/>
      <c r="T26" s="369"/>
      <c r="U26" s="369"/>
    </row>
    <row r="27" spans="1:23" ht="12" customHeight="1" x14ac:dyDescent="0.25">
      <c r="A27" s="130"/>
      <c r="B27" s="132" t="s">
        <v>676</v>
      </c>
      <c r="C27" s="381">
        <v>88.1</v>
      </c>
      <c r="D27" s="381">
        <v>93.6</v>
      </c>
      <c r="E27" s="381">
        <v>104</v>
      </c>
      <c r="F27" s="381">
        <v>114.5</v>
      </c>
      <c r="G27" s="381">
        <v>99.4</v>
      </c>
      <c r="H27" s="381">
        <v>133.9</v>
      </c>
      <c r="I27" s="381">
        <v>221.6</v>
      </c>
      <c r="J27" s="382">
        <v>211.6</v>
      </c>
      <c r="K27" s="382">
        <v>127.2</v>
      </c>
      <c r="L27" s="368">
        <v>-39.886578449905471</v>
      </c>
      <c r="M27" s="369"/>
      <c r="N27" s="369"/>
      <c r="O27" s="369"/>
      <c r="P27" s="369"/>
      <c r="Q27" s="369"/>
      <c r="R27" s="369"/>
      <c r="S27" s="369"/>
      <c r="T27" s="369"/>
      <c r="U27" s="369"/>
      <c r="V27" s="383"/>
      <c r="W27" s="383"/>
    </row>
    <row r="28" spans="1:23" ht="12" customHeight="1" x14ac:dyDescent="0.25">
      <c r="A28" s="130"/>
      <c r="B28" s="132" t="s">
        <v>677</v>
      </c>
      <c r="C28" s="381">
        <v>75.400000000000006</v>
      </c>
      <c r="D28" s="381">
        <v>81.3</v>
      </c>
      <c r="E28" s="381">
        <v>102</v>
      </c>
      <c r="F28" s="381">
        <v>111.4</v>
      </c>
      <c r="G28" s="381">
        <v>92.6</v>
      </c>
      <c r="H28" s="381">
        <v>145.30000000000001</v>
      </c>
      <c r="I28" s="381">
        <v>197.4</v>
      </c>
      <c r="J28" s="382">
        <v>180.8</v>
      </c>
      <c r="K28" s="382">
        <v>99.9</v>
      </c>
      <c r="L28" s="368">
        <v>-44.745575221238944</v>
      </c>
      <c r="M28" s="369"/>
      <c r="N28" s="369"/>
      <c r="O28" s="369"/>
      <c r="P28" s="369"/>
      <c r="Q28" s="369"/>
      <c r="R28" s="369"/>
      <c r="S28" s="369"/>
      <c r="T28" s="369"/>
      <c r="U28" s="369"/>
    </row>
    <row r="29" spans="1:23" ht="12" customHeight="1" x14ac:dyDescent="0.25">
      <c r="A29" s="130"/>
      <c r="B29" s="132" t="s">
        <v>678</v>
      </c>
      <c r="C29" s="381">
        <v>88</v>
      </c>
      <c r="D29" s="381">
        <v>92</v>
      </c>
      <c r="E29" s="381">
        <v>102.1</v>
      </c>
      <c r="F29" s="381">
        <v>109.4</v>
      </c>
      <c r="G29" s="381">
        <v>100.4</v>
      </c>
      <c r="H29" s="381">
        <v>129.9</v>
      </c>
      <c r="I29" s="381">
        <v>226</v>
      </c>
      <c r="J29" s="382">
        <v>259.89999999999998</v>
      </c>
      <c r="K29" s="382">
        <v>143.80000000000001</v>
      </c>
      <c r="L29" s="368">
        <v>-44.671027318199293</v>
      </c>
      <c r="M29" s="369"/>
      <c r="N29" s="369"/>
      <c r="O29" s="369"/>
      <c r="P29" s="369"/>
      <c r="Q29" s="369"/>
      <c r="R29" s="369"/>
      <c r="S29" s="369"/>
      <c r="T29" s="369"/>
      <c r="U29" s="369"/>
    </row>
    <row r="30" spans="1:23" ht="12" customHeight="1" x14ac:dyDescent="0.25">
      <c r="A30" s="130"/>
      <c r="B30" s="132" t="s">
        <v>679</v>
      </c>
      <c r="C30" s="380">
        <v>95.558333333333337</v>
      </c>
      <c r="D30" s="380">
        <v>96.824999999999989</v>
      </c>
      <c r="E30" s="380">
        <v>106.52499999999998</v>
      </c>
      <c r="F30" s="380">
        <v>112.06666666666665</v>
      </c>
      <c r="G30" s="380">
        <v>104.81666666666666</v>
      </c>
      <c r="H30" s="380">
        <v>126.66666666666664</v>
      </c>
      <c r="I30" s="380">
        <v>186.93333333333337</v>
      </c>
      <c r="J30" s="380">
        <v>177.95000000000002</v>
      </c>
      <c r="K30" s="380">
        <v>145.83333333333334</v>
      </c>
      <c r="L30" s="368">
        <v>-18.048140863538453</v>
      </c>
      <c r="M30" s="369"/>
      <c r="N30" s="369"/>
      <c r="O30" s="369"/>
      <c r="P30" s="369"/>
      <c r="Q30" s="369"/>
      <c r="R30" s="369"/>
      <c r="S30" s="369"/>
      <c r="T30" s="369"/>
      <c r="U30" s="369"/>
    </row>
    <row r="31" spans="1:23" x14ac:dyDescent="0.25">
      <c r="A31" s="130"/>
      <c r="B31" s="150" t="s">
        <v>680</v>
      </c>
      <c r="C31" s="380">
        <v>80.516666666666666</v>
      </c>
      <c r="D31" s="380">
        <v>79.658333333333346</v>
      </c>
      <c r="E31" s="380">
        <v>91.47499999999998</v>
      </c>
      <c r="F31" s="380">
        <v>112.16666666666664</v>
      </c>
      <c r="G31" s="380">
        <v>106.27500000000002</v>
      </c>
      <c r="H31" s="380">
        <v>101.11666666666667</v>
      </c>
      <c r="I31" s="380">
        <v>109.95833333333336</v>
      </c>
      <c r="J31" s="380">
        <v>121.73333333333335</v>
      </c>
      <c r="K31" s="380">
        <v>107.85833333333333</v>
      </c>
      <c r="L31" s="368">
        <v>-11.397864184008776</v>
      </c>
      <c r="M31" s="369"/>
      <c r="N31" s="369"/>
      <c r="O31" s="369"/>
      <c r="P31" s="369"/>
      <c r="Q31" s="369"/>
      <c r="R31" s="369"/>
      <c r="S31" s="369"/>
      <c r="T31" s="369"/>
      <c r="U31" s="369"/>
    </row>
    <row r="32" spans="1:23" x14ac:dyDescent="0.25">
      <c r="A32" s="130"/>
      <c r="B32" s="130" t="s">
        <v>681</v>
      </c>
      <c r="C32" s="380">
        <v>81.875</v>
      </c>
      <c r="D32" s="380">
        <v>88.266666666666652</v>
      </c>
      <c r="E32" s="380">
        <v>91.166666666666671</v>
      </c>
      <c r="F32" s="380">
        <v>111.075</v>
      </c>
      <c r="G32" s="380">
        <v>109.55</v>
      </c>
      <c r="H32" s="380">
        <v>98.583333333333329</v>
      </c>
      <c r="I32" s="380">
        <v>98.158333333333346</v>
      </c>
      <c r="J32" s="380">
        <v>114.53333333333335</v>
      </c>
      <c r="K32" s="380">
        <v>120.40000000000002</v>
      </c>
      <c r="L32" s="368">
        <v>5.1222351571595048</v>
      </c>
      <c r="M32" s="369"/>
      <c r="N32" s="369"/>
      <c r="O32" s="369"/>
      <c r="P32" s="369"/>
      <c r="Q32" s="369"/>
      <c r="R32" s="369"/>
      <c r="S32" s="369"/>
      <c r="T32" s="369"/>
      <c r="U32" s="369"/>
    </row>
    <row r="33" spans="1:21" ht="2.4" customHeight="1" x14ac:dyDescent="0.25">
      <c r="A33" s="384"/>
      <c r="B33" s="384"/>
      <c r="C33" s="385"/>
      <c r="D33" s="385"/>
      <c r="E33" s="385"/>
      <c r="F33" s="385"/>
      <c r="G33" s="385"/>
      <c r="H33" s="385"/>
      <c r="I33" s="386"/>
      <c r="J33" s="386"/>
      <c r="K33" s="386"/>
      <c r="L33" s="387"/>
    </row>
    <row r="34" spans="1:21" ht="2.4" customHeight="1" x14ac:dyDescent="0.25">
      <c r="A34" s="150"/>
      <c r="B34" s="150"/>
      <c r="C34" s="150"/>
      <c r="D34" s="150"/>
      <c r="E34" s="150"/>
      <c r="F34" s="150"/>
      <c r="G34" s="150"/>
      <c r="H34" s="150"/>
      <c r="I34" s="210"/>
      <c r="J34" s="210"/>
      <c r="K34" s="210"/>
      <c r="L34" s="388"/>
    </row>
    <row r="35" spans="1:21" x14ac:dyDescent="0.25">
      <c r="A35" s="389">
        <v>1</v>
      </c>
      <c r="B35" s="390" t="s">
        <v>682</v>
      </c>
      <c r="C35" s="380"/>
      <c r="D35" s="380"/>
      <c r="E35" s="380"/>
      <c r="F35" s="380"/>
      <c r="G35" s="380"/>
      <c r="H35" s="380"/>
      <c r="I35" s="380"/>
      <c r="J35" s="380"/>
      <c r="K35" s="380"/>
      <c r="L35" s="391"/>
      <c r="M35" s="101"/>
      <c r="N35" s="101"/>
      <c r="O35" s="101"/>
      <c r="P35" s="101"/>
      <c r="Q35" s="101"/>
      <c r="R35" s="101"/>
      <c r="S35" s="101"/>
      <c r="T35" s="101"/>
      <c r="U35" s="101"/>
    </row>
    <row r="36" spans="1:21" s="150" customFormat="1" ht="13.2" customHeight="1" x14ac:dyDescent="0.25">
      <c r="A36" s="389">
        <v>2</v>
      </c>
      <c r="B36" s="390" t="s">
        <v>683</v>
      </c>
      <c r="C36" s="380"/>
      <c r="D36" s="380"/>
      <c r="E36" s="380"/>
      <c r="F36" s="380"/>
      <c r="G36" s="380"/>
      <c r="H36" s="380"/>
      <c r="I36" s="380"/>
      <c r="J36" s="380"/>
      <c r="K36" s="380"/>
      <c r="M36" s="101"/>
      <c r="N36" s="101"/>
      <c r="O36" s="101"/>
      <c r="P36" s="101"/>
      <c r="Q36" s="101"/>
      <c r="R36" s="101"/>
      <c r="S36" s="101"/>
      <c r="T36" s="101"/>
      <c r="U36" s="101"/>
    </row>
    <row r="37" spans="1:21" s="210" customFormat="1" ht="3" customHeight="1" x14ac:dyDescent="0.25">
      <c r="A37" s="392"/>
      <c r="B37" s="393"/>
      <c r="M37" s="113"/>
      <c r="N37" s="113"/>
      <c r="O37" s="113"/>
      <c r="P37" s="113"/>
      <c r="Q37" s="113"/>
      <c r="R37" s="113"/>
      <c r="S37" s="113"/>
      <c r="T37" s="113"/>
      <c r="U37" s="113"/>
    </row>
    <row r="38" spans="1:21" s="150" customFormat="1" ht="12" customHeight="1" x14ac:dyDescent="0.25">
      <c r="A38" s="390" t="s">
        <v>684</v>
      </c>
      <c r="B38" s="344"/>
      <c r="M38" s="101"/>
      <c r="N38" s="101"/>
      <c r="O38" s="101"/>
      <c r="P38" s="101"/>
      <c r="Q38" s="101"/>
      <c r="R38" s="101"/>
      <c r="S38" s="101"/>
      <c r="T38" s="101"/>
      <c r="U38" s="101"/>
    </row>
    <row r="39" spans="1:21" x14ac:dyDescent="0.25">
      <c r="A39" s="344" t="s">
        <v>685</v>
      </c>
      <c r="B39" s="344"/>
      <c r="C39" s="150"/>
      <c r="D39" s="150"/>
      <c r="E39" s="150"/>
      <c r="F39" s="150"/>
      <c r="G39" s="150"/>
      <c r="H39" s="150"/>
      <c r="I39" s="150"/>
      <c r="J39" s="150"/>
      <c r="K39" s="150"/>
      <c r="L39" s="150"/>
      <c r="M39" s="101"/>
      <c r="N39" s="101"/>
      <c r="O39" s="101"/>
      <c r="P39" s="101"/>
      <c r="Q39" s="101"/>
      <c r="R39" s="101"/>
      <c r="S39" s="101"/>
      <c r="T39" s="101"/>
      <c r="U39" s="101"/>
    </row>
    <row r="40" spans="1:21" x14ac:dyDescent="0.25">
      <c r="A40" s="136" t="s">
        <v>686</v>
      </c>
      <c r="B40" s="344"/>
      <c r="C40" s="150"/>
      <c r="D40" s="150"/>
      <c r="E40" s="150"/>
      <c r="F40" s="150"/>
      <c r="G40" s="150"/>
      <c r="H40" s="150"/>
      <c r="I40" s="150"/>
      <c r="J40" s="150"/>
      <c r="K40" s="150"/>
      <c r="L40" s="150"/>
      <c r="M40" s="101"/>
      <c r="N40" s="101"/>
      <c r="O40" s="101"/>
      <c r="P40" s="101"/>
      <c r="Q40" s="101"/>
      <c r="R40" s="101"/>
      <c r="S40" s="101"/>
      <c r="T40" s="101"/>
      <c r="U40" s="101"/>
    </row>
    <row r="41" spans="1:21" ht="17.25" customHeight="1" x14ac:dyDescent="0.25">
      <c r="A41" s="344"/>
      <c r="B41" s="547" t="s">
        <v>687</v>
      </c>
      <c r="C41" s="547"/>
      <c r="D41" s="547"/>
      <c r="E41" s="547"/>
      <c r="F41" s="547"/>
      <c r="G41" s="547"/>
      <c r="H41" s="547"/>
      <c r="I41" s="547"/>
      <c r="J41" s="547"/>
      <c r="K41" s="547"/>
      <c r="L41" s="547"/>
      <c r="M41" s="101"/>
      <c r="N41" s="101"/>
      <c r="O41" s="101"/>
      <c r="P41" s="101"/>
      <c r="Q41" s="101"/>
      <c r="R41" s="101"/>
      <c r="S41" s="101"/>
      <c r="T41" s="101"/>
      <c r="U41" s="101"/>
    </row>
    <row r="42" spans="1:21" x14ac:dyDescent="0.25">
      <c r="A42" s="344"/>
      <c r="B42" s="547" t="s">
        <v>688</v>
      </c>
      <c r="C42" s="547"/>
      <c r="D42" s="547"/>
      <c r="E42" s="547"/>
      <c r="F42" s="547"/>
      <c r="G42" s="547"/>
      <c r="H42" s="547"/>
      <c r="I42" s="547"/>
      <c r="J42" s="547"/>
      <c r="K42" s="547"/>
      <c r="L42" s="547"/>
      <c r="M42" s="101"/>
      <c r="N42" s="101"/>
      <c r="O42" s="101"/>
      <c r="P42" s="101"/>
      <c r="Q42" s="101"/>
      <c r="R42" s="101"/>
      <c r="S42" s="101"/>
      <c r="T42" s="101"/>
      <c r="U42" s="101"/>
    </row>
    <row r="43" spans="1:21" x14ac:dyDescent="0.25">
      <c r="B43" s="138"/>
    </row>
    <row r="44" spans="1:21" x14ac:dyDescent="0.25">
      <c r="C44" s="383"/>
      <c r="D44" s="383"/>
      <c r="E44" s="383"/>
      <c r="F44" s="383"/>
      <c r="G44" s="383"/>
      <c r="H44" s="383"/>
      <c r="I44" s="394"/>
      <c r="J44" s="394"/>
      <c r="K44" s="394"/>
    </row>
    <row r="45" spans="1:21" s="84" customFormat="1" x14ac:dyDescent="0.25">
      <c r="I45" s="113"/>
      <c r="J45" s="113"/>
      <c r="K45" s="113"/>
    </row>
    <row r="46" spans="1:21" s="84" customFormat="1" x14ac:dyDescent="0.25">
      <c r="I46" s="113"/>
      <c r="J46" s="113"/>
      <c r="K46" s="113"/>
    </row>
    <row r="47" spans="1:21" s="84" customFormat="1" x14ac:dyDescent="0.25">
      <c r="I47" s="113"/>
      <c r="J47" s="113"/>
      <c r="K47" s="113"/>
    </row>
  </sheetData>
  <mergeCells count="5">
    <mergeCell ref="C6:K6"/>
    <mergeCell ref="C20:K20"/>
    <mergeCell ref="C25:K25"/>
    <mergeCell ref="B41:L41"/>
    <mergeCell ref="B42:L42"/>
  </mergeCells>
  <pageMargins left="0.75" right="0.75" top="1" bottom="1" header="0.5" footer="0.5"/>
  <pageSetup scale="7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7C8A-EA63-4CC6-B721-EF1582DB1CC6}">
  <dimension ref="A1:G47"/>
  <sheetViews>
    <sheetView view="pageBreakPreview" topLeftCell="A20" zoomScaleNormal="130" zoomScaleSheetLayoutView="100" workbookViewId="0">
      <selection activeCell="I43" sqref="I43"/>
    </sheetView>
  </sheetViews>
  <sheetFormatPr defaultRowHeight="13.2" x14ac:dyDescent="0.25"/>
  <cols>
    <col min="1" max="1" width="17.109375" style="436" customWidth="1"/>
    <col min="2" max="5" width="13.33203125" style="429" customWidth="1"/>
    <col min="6" max="6" width="13.33203125" style="406" customWidth="1"/>
    <col min="7" max="7" width="13.33203125" style="429" customWidth="1"/>
    <col min="8" max="16384" width="8.88671875" style="398"/>
  </cols>
  <sheetData>
    <row r="1" spans="1:7" ht="15.75" customHeight="1" x14ac:dyDescent="0.25">
      <c r="A1" s="395" t="s">
        <v>689</v>
      </c>
      <c r="B1" s="396"/>
      <c r="C1" s="396"/>
      <c r="D1" s="396"/>
      <c r="E1" s="396"/>
      <c r="F1" s="397"/>
      <c r="G1" s="396"/>
    </row>
    <row r="2" spans="1:7" ht="1.95" customHeight="1" x14ac:dyDescent="0.25">
      <c r="A2" s="399"/>
      <c r="B2" s="400"/>
      <c r="C2" s="400"/>
      <c r="D2" s="400"/>
      <c r="E2" s="401"/>
      <c r="F2" s="401"/>
      <c r="G2" s="401"/>
    </row>
    <row r="3" spans="1:7" x14ac:dyDescent="0.25">
      <c r="A3" s="402"/>
      <c r="B3" s="403"/>
      <c r="C3" s="403"/>
      <c r="D3" s="403"/>
      <c r="E3" s="403"/>
      <c r="F3" s="404" t="s">
        <v>690</v>
      </c>
      <c r="G3" s="404" t="s">
        <v>691</v>
      </c>
    </row>
    <row r="4" spans="1:7" ht="14.25" customHeight="1" x14ac:dyDescent="0.25">
      <c r="A4" s="405" t="s">
        <v>692</v>
      </c>
      <c r="B4" s="405" t="s">
        <v>623</v>
      </c>
      <c r="C4" s="405" t="s">
        <v>693</v>
      </c>
      <c r="D4" s="405" t="s">
        <v>694</v>
      </c>
      <c r="E4" s="405" t="s">
        <v>695</v>
      </c>
      <c r="F4" s="405" t="s">
        <v>696</v>
      </c>
      <c r="G4" s="405" t="s">
        <v>697</v>
      </c>
    </row>
    <row r="5" spans="1:7" ht="14.4" customHeight="1" x14ac:dyDescent="0.25">
      <c r="A5" s="406"/>
      <c r="B5" s="548" t="s">
        <v>21</v>
      </c>
      <c r="C5" s="548"/>
      <c r="D5" s="548"/>
      <c r="E5" s="548"/>
      <c r="F5" s="548"/>
      <c r="G5" s="548"/>
    </row>
    <row r="6" spans="1:7" x14ac:dyDescent="0.25">
      <c r="A6" s="407" t="s">
        <v>698</v>
      </c>
      <c r="B6" s="408">
        <v>1510.942</v>
      </c>
      <c r="C6" s="409">
        <v>449.06200000000001</v>
      </c>
      <c r="D6" s="410">
        <v>1536.2675939999999</v>
      </c>
      <c r="E6" s="409">
        <v>260</v>
      </c>
      <c r="F6" s="409">
        <v>562</v>
      </c>
      <c r="G6" s="409">
        <v>36</v>
      </c>
    </row>
    <row r="7" spans="1:7" x14ac:dyDescent="0.25">
      <c r="A7" s="407" t="s">
        <v>699</v>
      </c>
      <c r="B7" s="408">
        <v>1501.6969999999999</v>
      </c>
      <c r="C7" s="409">
        <v>368.76</v>
      </c>
      <c r="D7" s="410">
        <v>1039.417917</v>
      </c>
      <c r="E7" s="409">
        <v>260</v>
      </c>
      <c r="F7" s="409">
        <v>592</v>
      </c>
      <c r="G7" s="411">
        <v>38</v>
      </c>
    </row>
    <row r="8" spans="1:7" x14ac:dyDescent="0.25">
      <c r="A8" s="407" t="s">
        <v>700</v>
      </c>
      <c r="B8" s="408">
        <v>1198.413</v>
      </c>
      <c r="C8" s="409">
        <v>394.762</v>
      </c>
      <c r="D8" s="410">
        <v>1121.435281</v>
      </c>
      <c r="E8" s="409">
        <v>233</v>
      </c>
      <c r="F8" s="409">
        <v>814</v>
      </c>
      <c r="G8" s="409">
        <v>42</v>
      </c>
    </row>
    <row r="9" spans="1:7" x14ac:dyDescent="0.25">
      <c r="A9" s="407" t="s">
        <v>701</v>
      </c>
      <c r="B9" s="408">
        <v>1354.3510000000001</v>
      </c>
      <c r="C9" s="409">
        <v>417.23099999999999</v>
      </c>
      <c r="D9" s="410">
        <v>1331.2323269999999</v>
      </c>
      <c r="E9" s="409">
        <v>235</v>
      </c>
      <c r="F9" s="409">
        <v>991</v>
      </c>
      <c r="G9" s="409">
        <v>44</v>
      </c>
    </row>
    <row r="10" spans="1:7" x14ac:dyDescent="0.25">
      <c r="A10" s="407" t="s">
        <v>702</v>
      </c>
      <c r="B10" s="408">
        <v>2016.3779999999999</v>
      </c>
      <c r="C10" s="409">
        <v>453.35500000000002</v>
      </c>
      <c r="D10" s="410">
        <v>1420.9415570000001</v>
      </c>
      <c r="E10" s="409">
        <v>272</v>
      </c>
      <c r="F10" s="409">
        <v>710</v>
      </c>
      <c r="G10" s="409">
        <v>58</v>
      </c>
    </row>
    <row r="11" spans="1:7" x14ac:dyDescent="0.25">
      <c r="A11" s="407" t="s">
        <v>703</v>
      </c>
      <c r="B11" s="408">
        <v>1537.248</v>
      </c>
      <c r="C11" s="410">
        <v>440.29599999999999</v>
      </c>
      <c r="D11" s="410">
        <v>1922.312917</v>
      </c>
      <c r="E11" s="409">
        <v>441</v>
      </c>
      <c r="F11" s="409">
        <v>817</v>
      </c>
      <c r="G11" s="409">
        <v>75</v>
      </c>
    </row>
    <row r="12" spans="1:7" x14ac:dyDescent="0.25">
      <c r="A12" s="407" t="s">
        <v>704</v>
      </c>
      <c r="B12" s="408">
        <v>1495.3150000000001</v>
      </c>
      <c r="C12" s="409">
        <v>444.74200000000002</v>
      </c>
      <c r="D12" s="409">
        <v>2017.6448109999999</v>
      </c>
      <c r="E12" s="409">
        <v>403</v>
      </c>
      <c r="F12" s="409">
        <v>1087</v>
      </c>
      <c r="G12" s="409">
        <v>98</v>
      </c>
    </row>
    <row r="13" spans="1:7" x14ac:dyDescent="0.25">
      <c r="A13" s="407" t="s">
        <v>705</v>
      </c>
      <c r="B13" s="408">
        <v>1483.721</v>
      </c>
      <c r="C13" s="410">
        <v>453.57299999999998</v>
      </c>
      <c r="D13" s="410">
        <v>1812.905612</v>
      </c>
      <c r="E13" s="409">
        <v>373</v>
      </c>
      <c r="F13" s="409">
        <v>1154</v>
      </c>
      <c r="G13" s="409">
        <v>47</v>
      </c>
    </row>
    <row r="14" spans="1:7" x14ac:dyDescent="0.25">
      <c r="A14" s="407" t="s">
        <v>706</v>
      </c>
      <c r="B14" s="408">
        <v>1183.0039999999999</v>
      </c>
      <c r="C14" s="410">
        <v>464.93200000000002</v>
      </c>
      <c r="D14" s="410">
        <v>1299.5365529999999</v>
      </c>
      <c r="E14" s="409">
        <v>461</v>
      </c>
      <c r="F14" s="409">
        <v>1577</v>
      </c>
      <c r="G14" s="409">
        <v>53</v>
      </c>
    </row>
    <row r="15" spans="1:7" x14ac:dyDescent="0.25">
      <c r="A15" s="407" t="s">
        <v>707</v>
      </c>
      <c r="B15" s="408">
        <v>1571.163</v>
      </c>
      <c r="C15" s="410">
        <v>508.23099999999999</v>
      </c>
      <c r="D15" s="410">
        <v>1331.77919</v>
      </c>
      <c r="E15" s="409">
        <v>843</v>
      </c>
      <c r="F15" s="409">
        <v>3826</v>
      </c>
      <c r="G15" s="409">
        <v>114</v>
      </c>
    </row>
    <row r="16" spans="1:7" x14ac:dyDescent="0.25">
      <c r="A16" s="407" t="s">
        <v>708</v>
      </c>
      <c r="B16" s="408">
        <v>1394.462</v>
      </c>
      <c r="C16" s="410">
        <v>513.03700000000003</v>
      </c>
      <c r="D16" s="410">
        <v>1430.5787459999999</v>
      </c>
      <c r="E16" s="409">
        <v>729</v>
      </c>
      <c r="F16" s="409">
        <v>4834</v>
      </c>
      <c r="G16" s="409">
        <v>103</v>
      </c>
    </row>
    <row r="17" spans="1:7" x14ac:dyDescent="0.25">
      <c r="A17" s="407" t="s">
        <v>709</v>
      </c>
      <c r="B17" s="408">
        <v>1287.96</v>
      </c>
      <c r="C17" s="410">
        <v>540.73599999999999</v>
      </c>
      <c r="D17" s="410">
        <v>1373.387835</v>
      </c>
      <c r="E17" s="409">
        <v>714</v>
      </c>
      <c r="F17" s="409">
        <v>3458</v>
      </c>
      <c r="G17" s="409">
        <v>79</v>
      </c>
    </row>
    <row r="18" spans="1:7" x14ac:dyDescent="0.25">
      <c r="A18" s="407" t="s">
        <v>710</v>
      </c>
      <c r="B18" s="408">
        <v>1353.068</v>
      </c>
      <c r="C18" s="410">
        <v>562.72500000000002</v>
      </c>
      <c r="D18" s="410">
        <v>1450.205412</v>
      </c>
      <c r="E18" s="409">
        <v>718.14951143000008</v>
      </c>
      <c r="F18" s="409">
        <v>5395.5986859000004</v>
      </c>
      <c r="G18" s="409">
        <v>116.40869284</v>
      </c>
    </row>
    <row r="19" spans="1:7" x14ac:dyDescent="0.25">
      <c r="A19" s="407" t="s">
        <v>711</v>
      </c>
      <c r="B19" s="408">
        <v>1955.5160000000001</v>
      </c>
      <c r="C19" s="410">
        <v>593.53</v>
      </c>
      <c r="D19" s="410">
        <v>1578.98648</v>
      </c>
      <c r="E19" s="409">
        <v>824.28143000999989</v>
      </c>
      <c r="F19" s="409">
        <v>5826.6151609899998</v>
      </c>
      <c r="G19" s="409">
        <v>132.69332807000001</v>
      </c>
    </row>
    <row r="20" spans="1:7" x14ac:dyDescent="0.25">
      <c r="A20" s="407" t="s">
        <v>712</v>
      </c>
      <c r="B20" s="408">
        <v>2441.9879999999998</v>
      </c>
      <c r="C20" s="410">
        <v>642.54300000000001</v>
      </c>
      <c r="D20" s="410">
        <v>2986.0096720000001</v>
      </c>
      <c r="E20" s="409">
        <v>973</v>
      </c>
      <c r="F20" s="409">
        <v>7821</v>
      </c>
      <c r="G20" s="409">
        <v>173</v>
      </c>
    </row>
    <row r="21" spans="1:7" x14ac:dyDescent="0.25">
      <c r="A21" s="407" t="s">
        <v>713</v>
      </c>
      <c r="B21" s="408">
        <v>3248.375</v>
      </c>
      <c r="C21" s="410">
        <v>636.94000000000005</v>
      </c>
      <c r="D21" s="410">
        <v>2845.1697720000002</v>
      </c>
      <c r="E21" s="409">
        <v>1013</v>
      </c>
      <c r="F21" s="409">
        <v>5956</v>
      </c>
      <c r="G21" s="409">
        <v>179</v>
      </c>
    </row>
    <row r="22" spans="1:7" x14ac:dyDescent="0.25">
      <c r="A22" s="407" t="s">
        <v>714</v>
      </c>
      <c r="B22" s="408">
        <v>2887.0709999999999</v>
      </c>
      <c r="C22" s="410">
        <v>775.35299999999995</v>
      </c>
      <c r="D22" s="410">
        <v>2485.2507999999998</v>
      </c>
      <c r="E22" s="409">
        <v>989</v>
      </c>
      <c r="F22" s="409">
        <v>5745.1258945</v>
      </c>
      <c r="G22" s="409">
        <v>200</v>
      </c>
    </row>
    <row r="23" spans="1:7" x14ac:dyDescent="0.25">
      <c r="A23" s="407" t="s">
        <v>715</v>
      </c>
      <c r="B23" s="408">
        <v>2589.6109999999999</v>
      </c>
      <c r="C23" s="409">
        <v>1074.568</v>
      </c>
      <c r="D23" s="410">
        <v>5395.1440140000004</v>
      </c>
      <c r="E23" s="409">
        <v>1215</v>
      </c>
      <c r="F23" s="409">
        <v>7525.3472893500002</v>
      </c>
      <c r="G23" s="409">
        <v>524</v>
      </c>
    </row>
    <row r="24" spans="1:7" x14ac:dyDescent="0.25">
      <c r="A24" s="407" t="s">
        <v>716</v>
      </c>
      <c r="B24" s="408">
        <v>1837.1369999999999</v>
      </c>
      <c r="C24" s="409">
        <v>581.30700000000002</v>
      </c>
      <c r="D24" s="410">
        <v>4261.1063679999997</v>
      </c>
      <c r="E24" s="409">
        <v>719.95424374999993</v>
      </c>
      <c r="F24" s="409">
        <v>3284.4356501300003</v>
      </c>
      <c r="G24" s="409">
        <v>115.25963671000001</v>
      </c>
    </row>
    <row r="25" spans="1:7" x14ac:dyDescent="0.25">
      <c r="A25" s="407" t="s">
        <v>717</v>
      </c>
      <c r="B25" s="408">
        <v>2191.3240000000001</v>
      </c>
      <c r="C25" s="409">
        <v>721.14499999999998</v>
      </c>
      <c r="D25" s="410">
        <v>5254.6650680000002</v>
      </c>
      <c r="E25" s="409">
        <v>929.54877861999989</v>
      </c>
      <c r="F25" s="409">
        <v>3437.3979591999996</v>
      </c>
      <c r="G25" s="409">
        <v>161.48972341999999</v>
      </c>
    </row>
    <row r="26" spans="1:7" x14ac:dyDescent="0.25">
      <c r="A26" s="407" t="s">
        <v>718</v>
      </c>
      <c r="B26" s="408">
        <v>2130.52</v>
      </c>
      <c r="C26" s="409">
        <v>778.32799999999997</v>
      </c>
      <c r="D26" s="410">
        <v>7131.3735399999996</v>
      </c>
      <c r="E26" s="409">
        <v>1194.1515489399999</v>
      </c>
      <c r="F26" s="409">
        <v>3443.6143840700001</v>
      </c>
      <c r="G26" s="409">
        <v>307.14652562999999</v>
      </c>
    </row>
    <row r="27" spans="1:7" x14ac:dyDescent="0.25">
      <c r="A27" s="407" t="s">
        <v>719</v>
      </c>
      <c r="B27" s="408">
        <v>2360.1289999999999</v>
      </c>
      <c r="C27" s="409">
        <v>830.745</v>
      </c>
      <c r="D27" s="410">
        <v>5678.7399649999998</v>
      </c>
      <c r="E27" s="409">
        <v>1207.6770881699999</v>
      </c>
      <c r="F27" s="409">
        <v>1933.7838635399999</v>
      </c>
      <c r="G27" s="409">
        <v>273.28260584999998</v>
      </c>
    </row>
    <row r="28" spans="1:7" s="412" customFormat="1" x14ac:dyDescent="0.25">
      <c r="A28" s="407" t="s">
        <v>720</v>
      </c>
      <c r="B28" s="408">
        <v>2577.8150000000001</v>
      </c>
      <c r="C28" s="409">
        <v>837.92600000000004</v>
      </c>
      <c r="D28" s="410">
        <v>4823.3813259999997</v>
      </c>
      <c r="E28" s="409">
        <v>1295.4416211539999</v>
      </c>
      <c r="F28" s="409">
        <v>3129.4260534800001</v>
      </c>
      <c r="G28" s="409">
        <v>250.80149574000006</v>
      </c>
    </row>
    <row r="29" spans="1:7" x14ac:dyDescent="0.25">
      <c r="A29" s="407" t="s">
        <v>721</v>
      </c>
      <c r="B29" s="408">
        <v>3301.7649999999999</v>
      </c>
      <c r="C29" s="413" t="s">
        <v>58</v>
      </c>
      <c r="D29" s="409">
        <v>3659.8470849999999</v>
      </c>
      <c r="E29" s="409">
        <v>1516.5909401070996</v>
      </c>
      <c r="F29" s="409">
        <v>5170.2288955200002</v>
      </c>
      <c r="G29" s="409">
        <v>309.56213000000014</v>
      </c>
    </row>
    <row r="30" spans="1:7" x14ac:dyDescent="0.25">
      <c r="A30" s="407" t="s">
        <v>722</v>
      </c>
      <c r="B30" s="408">
        <v>3249.9949999999999</v>
      </c>
      <c r="C30" s="413" t="s">
        <v>58</v>
      </c>
      <c r="D30" s="409">
        <v>3162.7866680000002</v>
      </c>
      <c r="E30" s="409">
        <v>952.43303616150013</v>
      </c>
      <c r="F30" s="409">
        <v>2444.8085559800002</v>
      </c>
      <c r="G30" s="409">
        <v>139.12590513999987</v>
      </c>
    </row>
    <row r="31" spans="1:7" x14ac:dyDescent="0.25">
      <c r="A31" s="407" t="s">
        <v>723</v>
      </c>
      <c r="B31" s="408">
        <v>2942.2930000000001</v>
      </c>
      <c r="C31" s="413" t="s">
        <v>58</v>
      </c>
      <c r="D31" s="409">
        <v>4212.0499760000002</v>
      </c>
      <c r="E31" s="409">
        <v>1050.1292044193999</v>
      </c>
      <c r="F31" s="409">
        <v>1917.9889927400002</v>
      </c>
      <c r="G31" s="409">
        <v>104.54547019999995</v>
      </c>
    </row>
    <row r="32" spans="1:7" x14ac:dyDescent="0.25">
      <c r="A32" s="407" t="s">
        <v>724</v>
      </c>
      <c r="B32" s="408">
        <v>3351.0929999999998</v>
      </c>
      <c r="C32" s="413" t="s">
        <v>58</v>
      </c>
      <c r="D32" s="409">
        <v>6616.7272359999997</v>
      </c>
      <c r="E32" s="409">
        <v>1517.8382881723996</v>
      </c>
      <c r="F32" s="409">
        <v>2205.3313367699998</v>
      </c>
      <c r="G32" s="409">
        <v>233.56735603000038</v>
      </c>
    </row>
    <row r="33" spans="1:7" x14ac:dyDescent="0.25">
      <c r="A33" s="407" t="s">
        <v>725</v>
      </c>
      <c r="B33" s="414">
        <v>3693.8530000000001</v>
      </c>
      <c r="C33" s="413" t="s">
        <v>58</v>
      </c>
      <c r="D33" s="409">
        <v>7395.501996</v>
      </c>
      <c r="E33" s="409">
        <v>2525.9545480216798</v>
      </c>
      <c r="F33" s="409">
        <v>1740.26</v>
      </c>
      <c r="G33" s="409">
        <v>475.49312181999971</v>
      </c>
    </row>
    <row r="34" spans="1:7" x14ac:dyDescent="0.25">
      <c r="A34" s="407" t="s">
        <v>726</v>
      </c>
      <c r="B34" s="408">
        <v>3660.328</v>
      </c>
      <c r="C34" s="409">
        <v>559.38199999999995</v>
      </c>
      <c r="D34" s="409">
        <v>6739.6345229999997</v>
      </c>
      <c r="E34" s="409">
        <v>2446.8235682973559</v>
      </c>
      <c r="F34" s="409">
        <v>1646.20449214</v>
      </c>
      <c r="G34" s="409">
        <v>169.10829355999977</v>
      </c>
    </row>
    <row r="35" spans="1:7" x14ac:dyDescent="0.25">
      <c r="A35" s="407" t="s">
        <v>727</v>
      </c>
      <c r="B35" s="408">
        <v>4103.3469999999998</v>
      </c>
      <c r="C35" s="409">
        <v>598.21600000000001</v>
      </c>
      <c r="D35" s="409">
        <v>4106.3166019999999</v>
      </c>
      <c r="E35" s="409">
        <v>1625.8565178434565</v>
      </c>
      <c r="F35" s="409">
        <v>2160.63589783</v>
      </c>
      <c r="G35" s="409">
        <v>198.98589066000022</v>
      </c>
    </row>
    <row r="36" spans="1:7" x14ac:dyDescent="0.25">
      <c r="A36" s="407" t="s">
        <v>728</v>
      </c>
      <c r="B36" s="408">
        <v>5202.1390000000001</v>
      </c>
      <c r="C36" s="409">
        <v>655.76400000000001</v>
      </c>
      <c r="D36" s="409">
        <v>7146.5202019999997</v>
      </c>
      <c r="E36" s="409">
        <v>2997.0698601754461</v>
      </c>
      <c r="F36" s="409">
        <v>5525.0235015400003</v>
      </c>
      <c r="G36" s="409">
        <v>833.74371479000047</v>
      </c>
    </row>
    <row r="37" spans="1:7" x14ac:dyDescent="0.25">
      <c r="A37" s="407" t="s">
        <v>729</v>
      </c>
      <c r="B37" s="408">
        <v>4777.7330000000002</v>
      </c>
      <c r="C37" s="409">
        <v>775.58699999999999</v>
      </c>
      <c r="D37" s="409">
        <v>11892.756316000001</v>
      </c>
      <c r="E37" s="409">
        <v>4466.3686253297637</v>
      </c>
      <c r="F37" s="409">
        <v>11036.268907260001</v>
      </c>
      <c r="G37" s="409">
        <v>1477.3982638900002</v>
      </c>
    </row>
    <row r="38" spans="1:7" x14ac:dyDescent="0.25">
      <c r="A38" s="407" t="s">
        <v>730</v>
      </c>
      <c r="B38" s="408">
        <v>4303.2700000000004</v>
      </c>
      <c r="C38" s="409">
        <v>794.01700000000005</v>
      </c>
      <c r="D38" s="409">
        <v>10335.205996999999</v>
      </c>
      <c r="E38" s="409">
        <v>3780.2323040519677</v>
      </c>
      <c r="F38" s="409">
        <v>5017.5050475899989</v>
      </c>
      <c r="G38" s="409">
        <v>860.4129591800006</v>
      </c>
    </row>
    <row r="39" spans="1:7" ht="2.25" customHeight="1" x14ac:dyDescent="0.25">
      <c r="A39" s="415"/>
      <c r="B39" s="416"/>
      <c r="C39" s="416"/>
      <c r="D39" s="417"/>
      <c r="E39" s="418"/>
      <c r="F39" s="418"/>
      <c r="G39" s="419"/>
    </row>
    <row r="40" spans="1:7" ht="3" customHeight="1" x14ac:dyDescent="0.25">
      <c r="A40" s="420"/>
      <c r="B40" s="421"/>
      <c r="C40" s="421"/>
      <c r="D40" s="422"/>
      <c r="E40" s="423"/>
      <c r="F40" s="424"/>
      <c r="G40" s="422"/>
    </row>
    <row r="41" spans="1:7" s="412" customFormat="1" ht="11.7" customHeight="1" x14ac:dyDescent="0.25">
      <c r="A41" s="425" t="s">
        <v>731</v>
      </c>
      <c r="B41" s="426"/>
      <c r="C41" s="427"/>
      <c r="D41" s="428"/>
      <c r="E41" s="406"/>
      <c r="F41" s="406"/>
      <c r="G41" s="406"/>
    </row>
    <row r="42" spans="1:7" s="412" customFormat="1" ht="11.7" customHeight="1" x14ac:dyDescent="0.25">
      <c r="A42" s="425" t="s">
        <v>732</v>
      </c>
      <c r="B42" s="426"/>
      <c r="C42" s="427"/>
      <c r="D42" s="406"/>
      <c r="E42" s="406"/>
      <c r="F42" s="406"/>
      <c r="G42" s="406"/>
    </row>
    <row r="43" spans="1:7" x14ac:dyDescent="0.25">
      <c r="A43" s="425" t="s">
        <v>733</v>
      </c>
    </row>
    <row r="44" spans="1:7" s="412" customFormat="1" ht="11.7" customHeight="1" x14ac:dyDescent="0.25">
      <c r="A44" s="425" t="s">
        <v>734</v>
      </c>
      <c r="B44" s="426"/>
      <c r="C44" s="427"/>
      <c r="D44" s="406"/>
      <c r="E44" s="430"/>
      <c r="F44" s="430"/>
      <c r="G44" s="406"/>
    </row>
    <row r="45" spans="1:7" s="434" customFormat="1" ht="11.7" customHeight="1" x14ac:dyDescent="0.25">
      <c r="A45" s="425" t="s">
        <v>735</v>
      </c>
      <c r="B45" s="431"/>
      <c r="C45" s="432"/>
      <c r="D45" s="429"/>
      <c r="E45" s="433"/>
      <c r="F45" s="430"/>
      <c r="G45" s="429"/>
    </row>
    <row r="46" spans="1:7" s="412" customFormat="1" x14ac:dyDescent="0.25">
      <c r="A46" s="435" t="s">
        <v>736</v>
      </c>
      <c r="B46" s="406"/>
      <c r="C46" s="406"/>
      <c r="D46" s="406"/>
      <c r="E46" s="406"/>
      <c r="F46" s="406"/>
      <c r="G46" s="406"/>
    </row>
    <row r="47" spans="1:7" ht="3.6" customHeight="1" x14ac:dyDescent="0.25"/>
  </sheetData>
  <mergeCells count="1">
    <mergeCell ref="B5:G5"/>
  </mergeCells>
  <pageMargins left="0.7" right="0.7" top="0.75" bottom="0.75" header="0.3" footer="0.3"/>
  <pageSetup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0DF9-A10A-48AF-9F02-2C64A0438D77}">
  <dimension ref="A1:AQ48"/>
  <sheetViews>
    <sheetView view="pageBreakPreview" topLeftCell="A12" zoomScaleNormal="130" zoomScaleSheetLayoutView="100" workbookViewId="0">
      <selection activeCell="G13" sqref="G13"/>
    </sheetView>
  </sheetViews>
  <sheetFormatPr defaultRowHeight="13.2" x14ac:dyDescent="0.25"/>
  <cols>
    <col min="1" max="1" width="12.109375" style="84" customWidth="1"/>
    <col min="2" max="2" width="12.109375" style="101" customWidth="1"/>
    <col min="3" max="3" width="14" style="101" bestFit="1" customWidth="1"/>
    <col min="4" max="4" width="12.109375" style="113" customWidth="1"/>
    <col min="5" max="5" width="12.109375" style="101" customWidth="1"/>
    <col min="6" max="7" width="12.77734375" style="113" customWidth="1"/>
    <col min="8" max="8" width="13.21875" style="113" customWidth="1"/>
    <col min="9" max="16384" width="8.88671875" style="84"/>
  </cols>
  <sheetData>
    <row r="1" spans="1:8" ht="18" customHeight="1" x14ac:dyDescent="0.25">
      <c r="A1" s="549" t="s">
        <v>737</v>
      </c>
      <c r="B1" s="549"/>
      <c r="C1" s="549"/>
      <c r="D1" s="549"/>
      <c r="E1" s="549"/>
      <c r="F1" s="549"/>
      <c r="G1" s="549"/>
      <c r="H1" s="549"/>
    </row>
    <row r="2" spans="1:8" ht="11.25" customHeight="1" x14ac:dyDescent="0.25">
      <c r="A2" s="110"/>
      <c r="B2" s="437"/>
      <c r="C2" s="437"/>
      <c r="D2" s="91"/>
      <c r="E2" s="91"/>
      <c r="F2" s="550" t="s">
        <v>738</v>
      </c>
      <c r="G2" s="550"/>
      <c r="H2" s="88" t="s">
        <v>739</v>
      </c>
    </row>
    <row r="3" spans="1:8" ht="11.25" customHeight="1" x14ac:dyDescent="0.25">
      <c r="A3" s="110"/>
      <c r="B3" s="88" t="s">
        <v>740</v>
      </c>
      <c r="C3" s="88" t="s">
        <v>741</v>
      </c>
      <c r="D3" s="91"/>
      <c r="E3" s="91"/>
      <c r="F3" s="88" t="s">
        <v>742</v>
      </c>
      <c r="G3" s="88" t="s">
        <v>743</v>
      </c>
      <c r="H3" s="88" t="s">
        <v>744</v>
      </c>
    </row>
    <row r="4" spans="1:8" x14ac:dyDescent="0.25">
      <c r="A4" s="110"/>
      <c r="B4" s="88" t="s">
        <v>11</v>
      </c>
      <c r="C4" s="438" t="s">
        <v>745</v>
      </c>
      <c r="D4" s="344"/>
      <c r="E4" s="91"/>
      <c r="F4" s="88" t="s">
        <v>746</v>
      </c>
      <c r="G4" s="88" t="s">
        <v>746</v>
      </c>
      <c r="H4" s="88" t="s">
        <v>747</v>
      </c>
    </row>
    <row r="5" spans="1:8" ht="11.25" customHeight="1" x14ac:dyDescent="0.25">
      <c r="A5" s="110"/>
      <c r="B5" s="88" t="s">
        <v>748</v>
      </c>
      <c r="C5" s="88" t="s">
        <v>11</v>
      </c>
      <c r="D5" s="88" t="s">
        <v>749</v>
      </c>
      <c r="E5" s="88" t="s">
        <v>750</v>
      </c>
      <c r="F5" s="88" t="s">
        <v>751</v>
      </c>
      <c r="G5" s="88" t="s">
        <v>751</v>
      </c>
      <c r="H5" s="88" t="s">
        <v>752</v>
      </c>
    </row>
    <row r="6" spans="1:8" ht="11.7" customHeight="1" x14ac:dyDescent="0.25">
      <c r="A6" s="87"/>
      <c r="B6" s="88" t="s">
        <v>753</v>
      </c>
      <c r="C6" s="88" t="s">
        <v>754</v>
      </c>
      <c r="D6" s="88" t="s">
        <v>755</v>
      </c>
      <c r="E6" s="88" t="s">
        <v>756</v>
      </c>
      <c r="F6" s="88" t="s">
        <v>753</v>
      </c>
      <c r="G6" s="88" t="s">
        <v>754</v>
      </c>
      <c r="H6" s="88" t="s">
        <v>757</v>
      </c>
    </row>
    <row r="7" spans="1:8" ht="1.5" customHeight="1" x14ac:dyDescent="0.25">
      <c r="A7" s="439"/>
      <c r="B7" s="95"/>
      <c r="C7" s="95"/>
      <c r="D7" s="95"/>
      <c r="E7" s="95"/>
      <c r="F7" s="95"/>
      <c r="G7" s="95"/>
      <c r="H7" s="440"/>
    </row>
    <row r="8" spans="1:8" ht="1.5" customHeight="1" x14ac:dyDescent="0.25">
      <c r="A8" s="87"/>
      <c r="B8" s="88"/>
      <c r="C8" s="88"/>
      <c r="D8" s="88"/>
      <c r="E8" s="88"/>
      <c r="F8" s="441"/>
      <c r="G8" s="88"/>
      <c r="H8" s="442"/>
    </row>
    <row r="9" spans="1:8" ht="13.2" customHeight="1" x14ac:dyDescent="0.25">
      <c r="A9" s="96" t="s">
        <v>417</v>
      </c>
      <c r="B9" s="443">
        <v>34.2307013</v>
      </c>
      <c r="C9" s="443">
        <v>2.1832187000000003</v>
      </c>
      <c r="D9" s="444">
        <v>1700</v>
      </c>
      <c r="E9" s="444">
        <v>1282</v>
      </c>
      <c r="F9" s="445">
        <v>389.738</v>
      </c>
      <c r="G9" s="445">
        <v>21.873000000000001</v>
      </c>
      <c r="H9" s="445">
        <v>2063.1297457000001</v>
      </c>
    </row>
    <row r="10" spans="1:8" ht="13.2" customHeight="1" x14ac:dyDescent="0.25">
      <c r="A10" s="96" t="s">
        <v>418</v>
      </c>
      <c r="B10" s="443">
        <v>31.847342369999996</v>
      </c>
      <c r="C10" s="443">
        <v>1.967957</v>
      </c>
      <c r="D10" s="444">
        <v>1790</v>
      </c>
      <c r="E10" s="444">
        <v>1429</v>
      </c>
      <c r="F10" s="445">
        <v>444.59199999999998</v>
      </c>
      <c r="G10" s="445">
        <v>20.856999999999999</v>
      </c>
      <c r="H10" s="445">
        <v>2181.64018988</v>
      </c>
    </row>
    <row r="11" spans="1:8" ht="13.2" customHeight="1" x14ac:dyDescent="0.25">
      <c r="A11" s="96" t="s">
        <v>419</v>
      </c>
      <c r="B11" s="443">
        <v>35.411140600000003</v>
      </c>
      <c r="C11" s="443">
        <v>1.8842589999999999</v>
      </c>
      <c r="D11" s="444">
        <v>1730</v>
      </c>
      <c r="E11" s="444">
        <v>1435</v>
      </c>
      <c r="F11" s="445">
        <v>462.42500000000001</v>
      </c>
      <c r="G11" s="445">
        <v>18.244</v>
      </c>
      <c r="H11" s="445">
        <v>1937.3349440100001</v>
      </c>
    </row>
    <row r="12" spans="1:8" ht="13.2" customHeight="1" x14ac:dyDescent="0.25">
      <c r="A12" s="96" t="s">
        <v>420</v>
      </c>
      <c r="B12" s="443">
        <v>31.932618600000005</v>
      </c>
      <c r="C12" s="443">
        <v>1.775504</v>
      </c>
      <c r="D12" s="444">
        <v>1206</v>
      </c>
      <c r="E12" s="444">
        <v>909</v>
      </c>
      <c r="F12" s="445">
        <v>482.92700000000002</v>
      </c>
      <c r="G12" s="445">
        <v>19.692</v>
      </c>
      <c r="H12" s="445">
        <v>1813.0624318999999</v>
      </c>
    </row>
    <row r="13" spans="1:8" ht="13.2" customHeight="1" x14ac:dyDescent="0.25">
      <c r="A13" s="96" t="s">
        <v>421</v>
      </c>
      <c r="B13" s="443">
        <v>33.466515199999996</v>
      </c>
      <c r="C13" s="443">
        <v>1.6155870000000001</v>
      </c>
      <c r="D13" s="444">
        <v>1408</v>
      </c>
      <c r="E13" s="444">
        <v>929</v>
      </c>
      <c r="F13" s="445">
        <v>605.28</v>
      </c>
      <c r="G13" s="445">
        <v>18.484999999999999</v>
      </c>
      <c r="H13" s="445">
        <v>2824.1081983899999</v>
      </c>
    </row>
    <row r="14" spans="1:8" ht="13.2" customHeight="1" x14ac:dyDescent="0.25">
      <c r="A14" s="96" t="s">
        <v>422</v>
      </c>
      <c r="B14" s="443">
        <v>32.929761499999998</v>
      </c>
      <c r="C14" s="443">
        <v>1.5499289999999999</v>
      </c>
      <c r="D14" s="444">
        <v>829</v>
      </c>
      <c r="E14" s="444">
        <v>626</v>
      </c>
      <c r="F14" s="445">
        <v>657.88099999999997</v>
      </c>
      <c r="G14" s="445">
        <v>19.251999999999999</v>
      </c>
      <c r="H14" s="445">
        <v>2930.2529217699998</v>
      </c>
    </row>
    <row r="15" spans="1:8" ht="13.2" customHeight="1" x14ac:dyDescent="0.25">
      <c r="A15" s="96" t="s">
        <v>423</v>
      </c>
      <c r="B15" s="443">
        <v>34.991761799999999</v>
      </c>
      <c r="C15" s="443">
        <v>1.5574889999999999</v>
      </c>
      <c r="D15" s="444">
        <v>871</v>
      </c>
      <c r="E15" s="444">
        <v>714</v>
      </c>
      <c r="F15" s="445">
        <v>931.971</v>
      </c>
      <c r="G15" s="445">
        <v>18.652999999999999</v>
      </c>
      <c r="H15" s="445">
        <v>1346.9018159699999</v>
      </c>
    </row>
    <row r="16" spans="1:8" ht="13.2" customHeight="1" x14ac:dyDescent="0.25">
      <c r="A16" s="96" t="s">
        <v>424</v>
      </c>
      <c r="B16" s="443">
        <v>41.441414300000005</v>
      </c>
      <c r="C16" s="443">
        <v>1.491986</v>
      </c>
      <c r="D16" s="444">
        <v>1133</v>
      </c>
      <c r="E16" s="444">
        <v>661</v>
      </c>
      <c r="F16" s="445">
        <v>974.87599999999998</v>
      </c>
      <c r="G16" s="445">
        <v>18.161000000000001</v>
      </c>
      <c r="H16" s="445">
        <v>1235.8345214999999</v>
      </c>
    </row>
    <row r="17" spans="1:8" ht="13.35" customHeight="1" x14ac:dyDescent="0.25">
      <c r="A17" s="100" t="s">
        <v>425</v>
      </c>
      <c r="B17" s="443">
        <v>40.9821113</v>
      </c>
      <c r="C17" s="443">
        <v>1.5743130000000001</v>
      </c>
      <c r="D17" s="444">
        <v>647</v>
      </c>
      <c r="E17" s="444">
        <v>484</v>
      </c>
      <c r="F17" s="445">
        <v>1138.4739999999999</v>
      </c>
      <c r="G17" s="445">
        <v>19.108000000000001</v>
      </c>
      <c r="H17" s="445">
        <v>498.22551059</v>
      </c>
    </row>
    <row r="18" spans="1:8" ht="13.35" customHeight="1" x14ac:dyDescent="0.25">
      <c r="A18" s="100" t="s">
        <v>426</v>
      </c>
      <c r="B18" s="443">
        <v>43.66</v>
      </c>
      <c r="C18" s="443">
        <v>1.5308064000000001</v>
      </c>
      <c r="D18" s="444">
        <v>907</v>
      </c>
      <c r="E18" s="444">
        <v>571</v>
      </c>
      <c r="F18" s="445">
        <v>1197.229</v>
      </c>
      <c r="G18" s="445">
        <v>19.25</v>
      </c>
      <c r="H18" s="445">
        <v>474.00860849999617</v>
      </c>
    </row>
    <row r="19" spans="1:8" ht="13.35" customHeight="1" x14ac:dyDescent="0.25">
      <c r="A19" s="100" t="s">
        <v>758</v>
      </c>
      <c r="B19" s="443">
        <v>46.27</v>
      </c>
      <c r="C19" s="443">
        <v>1.7824208000000004</v>
      </c>
      <c r="D19" s="444">
        <v>1252</v>
      </c>
      <c r="E19" s="444">
        <v>706</v>
      </c>
      <c r="F19" s="445">
        <v>1443.87</v>
      </c>
      <c r="G19" s="445">
        <v>18.059000000000001</v>
      </c>
      <c r="H19" s="445">
        <v>917.02678836999871</v>
      </c>
    </row>
    <row r="20" spans="1:8" ht="13.35" customHeight="1" x14ac:dyDescent="0.25">
      <c r="A20" s="100" t="s">
        <v>759</v>
      </c>
      <c r="B20" s="443">
        <v>48.15</v>
      </c>
      <c r="C20" s="443">
        <v>1.9075087000000002</v>
      </c>
      <c r="D20" s="444">
        <v>913</v>
      </c>
      <c r="E20" s="444">
        <v>546</v>
      </c>
      <c r="F20" s="445">
        <v>1504.6569999999999</v>
      </c>
      <c r="G20" s="445">
        <v>17.553000000000001</v>
      </c>
      <c r="H20" s="445">
        <v>570.7381383599901</v>
      </c>
    </row>
    <row r="21" spans="1:8" ht="13.35" customHeight="1" x14ac:dyDescent="0.25">
      <c r="A21" s="100" t="s">
        <v>760</v>
      </c>
      <c r="B21" s="443">
        <v>50.14</v>
      </c>
      <c r="C21" s="443">
        <v>2.2731104000000002</v>
      </c>
      <c r="D21" s="444">
        <v>479</v>
      </c>
      <c r="E21" s="444">
        <v>355</v>
      </c>
      <c r="F21" s="445">
        <v>1485.11</v>
      </c>
      <c r="G21" s="445">
        <v>16.483000000000001</v>
      </c>
      <c r="H21" s="445">
        <v>183.82052866000168</v>
      </c>
    </row>
    <row r="22" spans="1:8" ht="13.35" customHeight="1" x14ac:dyDescent="0.25">
      <c r="A22" s="100" t="s">
        <v>761</v>
      </c>
      <c r="B22" s="443">
        <v>50.5</v>
      </c>
      <c r="C22" s="443">
        <v>2.4507409999999998</v>
      </c>
      <c r="D22" s="444">
        <v>870</v>
      </c>
      <c r="E22" s="444">
        <v>621</v>
      </c>
      <c r="F22" s="445">
        <v>1354.7719999999999</v>
      </c>
      <c r="G22" s="445">
        <v>18.2</v>
      </c>
      <c r="H22" s="445">
        <v>284.62026262999501</v>
      </c>
    </row>
    <row r="23" spans="1:8" ht="13.35" customHeight="1" x14ac:dyDescent="0.25">
      <c r="A23" s="100" t="s">
        <v>762</v>
      </c>
      <c r="B23" s="443">
        <v>57.95</v>
      </c>
      <c r="C23" s="443">
        <v>3.5906500000000001</v>
      </c>
      <c r="D23" s="444">
        <v>897</v>
      </c>
      <c r="E23" s="444">
        <v>446</v>
      </c>
      <c r="F23" s="445">
        <v>1434.0889999999999</v>
      </c>
      <c r="G23" s="445">
        <v>18.349</v>
      </c>
      <c r="H23" s="445">
        <v>365.39652870999953</v>
      </c>
    </row>
    <row r="24" spans="1:8" ht="13.35" customHeight="1" x14ac:dyDescent="0.25">
      <c r="A24" s="100" t="s">
        <v>763</v>
      </c>
      <c r="B24" s="443">
        <v>58.812387999999999</v>
      </c>
      <c r="C24" s="443">
        <v>3.7006174999999994</v>
      </c>
      <c r="D24" s="444">
        <v>672</v>
      </c>
      <c r="E24" s="444">
        <v>365</v>
      </c>
      <c r="F24" s="445">
        <v>1818.7</v>
      </c>
      <c r="G24" s="445">
        <v>16.600000000000001</v>
      </c>
      <c r="H24" s="445">
        <v>254.41135342000052</v>
      </c>
    </row>
    <row r="25" spans="1:8" ht="13.35" customHeight="1" x14ac:dyDescent="0.25">
      <c r="A25" s="100" t="s">
        <v>764</v>
      </c>
      <c r="B25" s="443">
        <v>61.59</v>
      </c>
      <c r="C25" s="443">
        <v>3.2127650000000005</v>
      </c>
      <c r="D25" s="444">
        <v>519</v>
      </c>
      <c r="E25" s="444">
        <v>372</v>
      </c>
      <c r="F25" s="445">
        <v>1912.5</v>
      </c>
      <c r="G25" s="445">
        <v>14.9</v>
      </c>
      <c r="H25" s="445">
        <v>197.84053418999744</v>
      </c>
    </row>
    <row r="26" spans="1:8" ht="13.35" customHeight="1" x14ac:dyDescent="0.25">
      <c r="A26" s="100" t="s">
        <v>765</v>
      </c>
      <c r="B26" s="443">
        <v>65.699411999999995</v>
      </c>
      <c r="C26" s="443">
        <v>2.9781906</v>
      </c>
      <c r="D26" s="444">
        <v>0</v>
      </c>
      <c r="E26" s="444">
        <v>469</v>
      </c>
      <c r="F26" s="445">
        <v>2093</v>
      </c>
      <c r="G26" s="445">
        <v>13.4</v>
      </c>
      <c r="H26" s="445">
        <v>658.73929569999257</v>
      </c>
    </row>
    <row r="27" spans="1:8" ht="13.35" customHeight="1" x14ac:dyDescent="0.25">
      <c r="A27" s="100" t="s">
        <v>766</v>
      </c>
      <c r="B27" s="443">
        <v>72.160280999999998</v>
      </c>
      <c r="C27" s="443">
        <v>2.6822982999999998</v>
      </c>
      <c r="D27" s="444">
        <v>0</v>
      </c>
      <c r="E27" s="444">
        <v>382</v>
      </c>
      <c r="F27" s="445">
        <v>2475.1999999999998</v>
      </c>
      <c r="G27" s="445">
        <v>12.2</v>
      </c>
      <c r="H27" s="445">
        <v>2203.5376545800173</v>
      </c>
    </row>
    <row r="28" spans="1:8" ht="13.35" customHeight="1" x14ac:dyDescent="0.25">
      <c r="A28" s="100" t="s">
        <v>767</v>
      </c>
      <c r="B28" s="446">
        <v>75.81</v>
      </c>
      <c r="C28" s="443">
        <v>2.5855954999999997</v>
      </c>
      <c r="D28" s="444">
        <v>0</v>
      </c>
      <c r="E28" s="444">
        <v>528</v>
      </c>
      <c r="F28" s="445" t="s">
        <v>534</v>
      </c>
      <c r="G28" s="445" t="s">
        <v>768</v>
      </c>
      <c r="H28" s="445">
        <v>1103.7721153699906</v>
      </c>
    </row>
    <row r="29" spans="1:8" ht="13.35" customHeight="1" x14ac:dyDescent="0.25">
      <c r="A29" s="447" t="s">
        <v>769</v>
      </c>
      <c r="B29" s="448"/>
      <c r="C29" s="448"/>
      <c r="D29" s="444"/>
      <c r="E29" s="441"/>
      <c r="F29" s="443"/>
      <c r="G29" s="443"/>
      <c r="H29" s="443"/>
    </row>
    <row r="30" spans="1:8" s="113" customFormat="1" ht="13.35" customHeight="1" x14ac:dyDescent="0.25">
      <c r="A30" s="100" t="s">
        <v>770</v>
      </c>
      <c r="B30" s="443">
        <v>5.0577948830326847</v>
      </c>
      <c r="C30" s="443">
        <v>-3.605221686193516</v>
      </c>
      <c r="D30" s="443">
        <v>0</v>
      </c>
      <c r="E30" s="443">
        <v>38.219895287958103</v>
      </c>
      <c r="F30" s="443" t="s">
        <v>534</v>
      </c>
      <c r="G30" s="443" t="s">
        <v>307</v>
      </c>
      <c r="H30" s="443">
        <v>-49.909087640239861</v>
      </c>
    </row>
    <row r="31" spans="1:8" ht="2.25" customHeight="1" x14ac:dyDescent="0.25">
      <c r="A31" s="119"/>
      <c r="B31" s="449"/>
      <c r="C31" s="449"/>
      <c r="D31" s="449"/>
      <c r="E31" s="449"/>
      <c r="F31" s="450"/>
      <c r="G31" s="449"/>
      <c r="H31" s="449"/>
    </row>
    <row r="32" spans="1:8" ht="2.25" customHeight="1" x14ac:dyDescent="0.25">
      <c r="A32" s="111"/>
      <c r="B32" s="140"/>
      <c r="C32" s="140"/>
      <c r="D32" s="140"/>
      <c r="E32" s="140"/>
      <c r="F32" s="141"/>
      <c r="G32" s="140"/>
      <c r="H32" s="140"/>
    </row>
    <row r="33" spans="1:43" s="113" customFormat="1" ht="12.15" customHeight="1" x14ac:dyDescent="0.25">
      <c r="A33" s="451" t="s">
        <v>771</v>
      </c>
      <c r="B33" s="142"/>
      <c r="C33" s="142"/>
      <c r="D33" s="142"/>
      <c r="E33" s="142"/>
      <c r="F33" s="142"/>
      <c r="G33" s="142"/>
      <c r="H33" s="142"/>
    </row>
    <row r="34" spans="1:43" s="113" customFormat="1" ht="12" customHeight="1" x14ac:dyDescent="0.25">
      <c r="A34" s="451" t="s">
        <v>772</v>
      </c>
      <c r="B34" s="142"/>
      <c r="C34" s="142"/>
      <c r="D34" s="142"/>
      <c r="E34" s="142"/>
      <c r="F34" s="142"/>
      <c r="G34" s="142"/>
      <c r="H34" s="142"/>
    </row>
    <row r="35" spans="1:43" s="113" customFormat="1" x14ac:dyDescent="0.25">
      <c r="A35" s="452" t="s">
        <v>773</v>
      </c>
      <c r="B35" s="142"/>
      <c r="C35" s="142"/>
      <c r="D35" s="142"/>
      <c r="E35" s="142"/>
      <c r="F35" s="142"/>
      <c r="G35" s="142"/>
      <c r="H35" s="142"/>
    </row>
    <row r="36" spans="1:43" x14ac:dyDescent="0.25">
      <c r="C36" s="453"/>
    </row>
    <row r="40" spans="1:43" x14ac:dyDescent="0.25">
      <c r="C40" s="148"/>
    </row>
    <row r="41" spans="1:43" x14ac:dyDescent="0.25">
      <c r="B41" s="454"/>
      <c r="C41" s="455"/>
    </row>
    <row r="42" spans="1:43" x14ac:dyDescent="0.25">
      <c r="B42" s="456"/>
      <c r="C42" s="455"/>
    </row>
    <row r="43" spans="1:43" x14ac:dyDescent="0.25">
      <c r="B43" s="456"/>
      <c r="C43" s="455"/>
    </row>
    <row r="44" spans="1:43" x14ac:dyDescent="0.25">
      <c r="B44" s="456"/>
      <c r="C44" s="455"/>
    </row>
    <row r="45" spans="1:43" x14ac:dyDescent="0.25">
      <c r="B45" s="456"/>
      <c r="C45" s="457"/>
    </row>
    <row r="46" spans="1:43" x14ac:dyDescent="0.25">
      <c r="B46" s="456"/>
      <c r="C46" s="457"/>
    </row>
    <row r="47" spans="1:43" s="113" customFormat="1" x14ac:dyDescent="0.25">
      <c r="A47" s="84"/>
      <c r="B47" s="456"/>
      <c r="C47" s="455"/>
      <c r="E47" s="101"/>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row>
    <row r="48" spans="1:43" s="113" customFormat="1" x14ac:dyDescent="0.25">
      <c r="A48" s="84"/>
      <c r="B48" s="458"/>
      <c r="C48" s="455"/>
      <c r="E48" s="101"/>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row>
  </sheetData>
  <mergeCells count="2">
    <mergeCell ref="A1:H1"/>
    <mergeCell ref="F2:G2"/>
  </mergeCells>
  <pageMargins left="0.7" right="0.7" top="0.75" bottom="0.75" header="0.3" footer="0.3"/>
  <pageSetup scale="8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281C-EB93-4C6A-B1BF-C9C5A5F529FD}">
  <dimension ref="A1:L50"/>
  <sheetViews>
    <sheetView view="pageBreakPreview" zoomScaleNormal="85" zoomScaleSheetLayoutView="100" workbookViewId="0">
      <selection activeCell="A51" sqref="A51:XFD1048576"/>
    </sheetView>
  </sheetViews>
  <sheetFormatPr defaultRowHeight="13.2" x14ac:dyDescent="0.25"/>
  <cols>
    <col min="1" max="1" width="10.6640625" style="84" customWidth="1"/>
    <col min="2" max="2" width="9.6640625" style="84" customWidth="1"/>
    <col min="3" max="3" width="9.6640625" style="101" customWidth="1"/>
    <col min="4" max="5" width="9.6640625" style="84" customWidth="1"/>
    <col min="6" max="6" width="11.6640625" style="84" customWidth="1"/>
    <col min="7" max="7" width="1.6640625" style="84" customWidth="1"/>
    <col min="8" max="9" width="9.6640625" style="84" customWidth="1"/>
    <col min="10" max="10" width="11.6640625" style="84" customWidth="1"/>
    <col min="11" max="11" width="1.6640625" style="84" customWidth="1"/>
    <col min="12" max="12" width="9.6640625" style="84" customWidth="1"/>
    <col min="13" max="16384" width="8.88671875" style="84"/>
  </cols>
  <sheetData>
    <row r="1" spans="1:12" ht="17.399999999999999" customHeight="1" x14ac:dyDescent="0.25">
      <c r="A1" s="359" t="s">
        <v>774</v>
      </c>
      <c r="B1" s="360"/>
      <c r="C1" s="360"/>
      <c r="D1" s="360"/>
      <c r="E1" s="360"/>
      <c r="F1" s="360"/>
      <c r="G1" s="360"/>
      <c r="H1" s="360"/>
      <c r="I1" s="360"/>
      <c r="J1" s="83"/>
      <c r="K1" s="83"/>
      <c r="L1" s="83"/>
    </row>
    <row r="2" spans="1:12" ht="2.4" customHeight="1" x14ac:dyDescent="0.25">
      <c r="A2" s="361"/>
      <c r="B2" s="142"/>
      <c r="C2" s="142"/>
      <c r="D2" s="142"/>
      <c r="E2" s="142"/>
      <c r="F2" s="142"/>
      <c r="G2" s="142"/>
      <c r="H2" s="142"/>
      <c r="I2" s="142"/>
      <c r="J2" s="110"/>
      <c r="K2" s="110"/>
      <c r="L2" s="110"/>
    </row>
    <row r="3" spans="1:12" ht="11.85" customHeight="1" x14ac:dyDescent="0.25">
      <c r="A3" s="152"/>
      <c r="B3" s="552" t="s">
        <v>775</v>
      </c>
      <c r="C3" s="552"/>
      <c r="D3" s="552"/>
      <c r="E3" s="552"/>
      <c r="F3" s="552"/>
      <c r="G3" s="366"/>
      <c r="H3" s="552" t="s">
        <v>250</v>
      </c>
      <c r="I3" s="553"/>
      <c r="J3" s="553"/>
      <c r="K3" s="110"/>
      <c r="L3" s="188" t="s">
        <v>776</v>
      </c>
    </row>
    <row r="4" spans="1:12" ht="14.25" customHeight="1" x14ac:dyDescent="0.25">
      <c r="A4" s="138"/>
      <c r="B4" s="554" t="s">
        <v>777</v>
      </c>
      <c r="C4" s="554"/>
      <c r="D4" s="554"/>
      <c r="E4" s="460"/>
      <c r="F4" s="105"/>
      <c r="G4" s="105"/>
      <c r="H4" s="362"/>
      <c r="I4" s="460"/>
      <c r="J4" s="110"/>
      <c r="K4" s="110"/>
      <c r="L4" s="110"/>
    </row>
    <row r="5" spans="1:12" ht="11.85" customHeight="1" x14ac:dyDescent="0.25">
      <c r="A5" s="138"/>
      <c r="B5" s="461"/>
      <c r="C5" s="185" t="s">
        <v>778</v>
      </c>
      <c r="D5" s="461"/>
      <c r="E5" s="185" t="s">
        <v>779</v>
      </c>
      <c r="F5" s="185"/>
      <c r="G5" s="185"/>
      <c r="H5" s="185" t="s">
        <v>780</v>
      </c>
      <c r="I5" s="185"/>
      <c r="J5" s="110"/>
      <c r="K5" s="110"/>
      <c r="L5" s="110"/>
    </row>
    <row r="6" spans="1:12" ht="11.85" customHeight="1" x14ac:dyDescent="0.25">
      <c r="A6" s="138"/>
      <c r="B6" s="185"/>
      <c r="C6" s="185" t="s">
        <v>781</v>
      </c>
      <c r="D6" s="185" t="s">
        <v>782</v>
      </c>
      <c r="E6" s="185" t="s">
        <v>783</v>
      </c>
      <c r="F6" s="462"/>
      <c r="G6" s="185"/>
      <c r="H6" s="185" t="s">
        <v>784</v>
      </c>
      <c r="I6" s="185" t="s">
        <v>782</v>
      </c>
      <c r="J6" s="110"/>
      <c r="K6" s="110"/>
      <c r="L6" s="110"/>
    </row>
    <row r="7" spans="1:12" ht="11.85" customHeight="1" x14ac:dyDescent="0.25">
      <c r="A7" s="138"/>
      <c r="B7" s="185"/>
      <c r="C7" s="185" t="s">
        <v>785</v>
      </c>
      <c r="D7" s="185" t="s">
        <v>739</v>
      </c>
      <c r="E7" s="185" t="s">
        <v>786</v>
      </c>
      <c r="F7" s="463" t="s">
        <v>782</v>
      </c>
      <c r="G7" s="185"/>
      <c r="H7" s="185" t="s">
        <v>786</v>
      </c>
      <c r="I7" s="185" t="s">
        <v>739</v>
      </c>
      <c r="J7" s="463" t="s">
        <v>782</v>
      </c>
      <c r="K7" s="110"/>
      <c r="L7" s="185"/>
    </row>
    <row r="8" spans="1:12" x14ac:dyDescent="0.25">
      <c r="A8" s="188" t="s">
        <v>692</v>
      </c>
      <c r="B8" s="188" t="s">
        <v>787</v>
      </c>
      <c r="C8" s="464" t="s">
        <v>788</v>
      </c>
      <c r="D8" s="465" t="s">
        <v>789</v>
      </c>
      <c r="E8" s="185" t="s">
        <v>786</v>
      </c>
      <c r="F8" s="459" t="s">
        <v>775</v>
      </c>
      <c r="G8" s="188"/>
      <c r="H8" s="188" t="s">
        <v>790</v>
      </c>
      <c r="I8" s="188" t="s">
        <v>250</v>
      </c>
      <c r="J8" s="459" t="s">
        <v>791</v>
      </c>
      <c r="K8" s="83"/>
      <c r="L8" s="83"/>
    </row>
    <row r="9" spans="1:12" ht="12.75" customHeight="1" x14ac:dyDescent="0.25">
      <c r="A9" s="110"/>
      <c r="B9" s="526" t="s">
        <v>792</v>
      </c>
      <c r="C9" s="526"/>
      <c r="D9" s="526"/>
      <c r="E9" s="526"/>
      <c r="F9" s="526"/>
      <c r="G9" s="526"/>
      <c r="H9" s="526"/>
      <c r="I9" s="526"/>
      <c r="J9" s="526"/>
      <c r="K9" s="526"/>
      <c r="L9" s="526"/>
    </row>
    <row r="10" spans="1:12" s="101" customFormat="1" ht="12.75" customHeight="1" x14ac:dyDescent="0.25">
      <c r="A10" s="466" t="s">
        <v>793</v>
      </c>
      <c r="B10" s="133">
        <v>51081.514000000003</v>
      </c>
      <c r="C10" s="133">
        <v>6573.3099999999977</v>
      </c>
      <c r="D10" s="133">
        <v>57654.824000000001</v>
      </c>
      <c r="E10" s="133">
        <v>4500.268</v>
      </c>
      <c r="F10" s="133">
        <v>62155.092000000004</v>
      </c>
      <c r="G10" s="133"/>
      <c r="H10" s="133">
        <v>6582.7979999999998</v>
      </c>
      <c r="I10" s="133">
        <v>55572.294000000002</v>
      </c>
      <c r="J10" s="131">
        <v>62155.092000000004</v>
      </c>
      <c r="K10" s="467"/>
      <c r="L10" s="131">
        <v>2082.5299999999997</v>
      </c>
    </row>
    <row r="11" spans="1:12" s="101" customFormat="1" ht="12.75" customHeight="1" x14ac:dyDescent="0.25">
      <c r="A11" s="466" t="s">
        <v>794</v>
      </c>
      <c r="B11" s="133">
        <v>57245.25</v>
      </c>
      <c r="C11" s="133">
        <v>3416.9119999999966</v>
      </c>
      <c r="D11" s="133">
        <v>60662.161999999997</v>
      </c>
      <c r="E11" s="133">
        <v>3232.64</v>
      </c>
      <c r="F11" s="133">
        <v>63894.801999999996</v>
      </c>
      <c r="G11" s="133"/>
      <c r="H11" s="133">
        <v>6688.67</v>
      </c>
      <c r="I11" s="133">
        <v>57206.131999999998</v>
      </c>
      <c r="J11" s="131">
        <v>63894.801999999996</v>
      </c>
      <c r="K11" s="467"/>
      <c r="L11" s="131">
        <v>3456.03</v>
      </c>
    </row>
    <row r="12" spans="1:12" s="101" customFormat="1" ht="12.75" customHeight="1" x14ac:dyDescent="0.25">
      <c r="A12" s="466" t="s">
        <v>795</v>
      </c>
      <c r="B12" s="133">
        <v>60149.02</v>
      </c>
      <c r="C12" s="133">
        <v>2832.398000000001</v>
      </c>
      <c r="D12" s="133">
        <v>62981.417999999998</v>
      </c>
      <c r="E12" s="133">
        <v>2271.578</v>
      </c>
      <c r="F12" s="133">
        <v>65252.995999999999</v>
      </c>
      <c r="G12" s="133"/>
      <c r="H12" s="133">
        <v>7725.3130000000001</v>
      </c>
      <c r="I12" s="133">
        <v>57527.682999999997</v>
      </c>
      <c r="J12" s="131">
        <v>65252.995999999999</v>
      </c>
      <c r="K12" s="467"/>
      <c r="L12" s="131">
        <v>5453.7350000000006</v>
      </c>
    </row>
    <row r="13" spans="1:12" s="101" customFormat="1" ht="12.75" customHeight="1" x14ac:dyDescent="0.25">
      <c r="A13" s="466" t="s">
        <v>796</v>
      </c>
      <c r="B13" s="133">
        <v>60554.982000000004</v>
      </c>
      <c r="C13" s="133">
        <v>3502.5909999999931</v>
      </c>
      <c r="D13" s="133">
        <v>64057.572999999997</v>
      </c>
      <c r="E13" s="133">
        <v>2685.319</v>
      </c>
      <c r="F13" s="133">
        <v>66742.891999999993</v>
      </c>
      <c r="G13" s="133"/>
      <c r="H13" s="133">
        <v>9472.8430000000008</v>
      </c>
      <c r="I13" s="133">
        <v>57270.048999999999</v>
      </c>
      <c r="J13" s="131">
        <v>66742.891999999993</v>
      </c>
      <c r="K13" s="467"/>
      <c r="L13" s="131">
        <v>6787.5240000000013</v>
      </c>
    </row>
    <row r="14" spans="1:12" s="101" customFormat="1" ht="12.75" customHeight="1" x14ac:dyDescent="0.25">
      <c r="A14" s="466" t="s">
        <v>797</v>
      </c>
      <c r="B14" s="133">
        <v>53057.38</v>
      </c>
      <c r="C14" s="133">
        <v>5716.4000000000015</v>
      </c>
      <c r="D14" s="133">
        <v>58773.78</v>
      </c>
      <c r="E14" s="133">
        <v>5691.2550000000001</v>
      </c>
      <c r="F14" s="133">
        <v>64465.034999999996</v>
      </c>
      <c r="G14" s="133"/>
      <c r="H14" s="133">
        <v>5604.8429999999998</v>
      </c>
      <c r="I14" s="133">
        <v>58860.192000000003</v>
      </c>
      <c r="J14" s="131">
        <v>64465.035000000003</v>
      </c>
      <c r="K14" s="467"/>
      <c r="L14" s="131">
        <v>-86.412000000000262</v>
      </c>
    </row>
    <row r="15" spans="1:12" s="101" customFormat="1" ht="12.75" customHeight="1" x14ac:dyDescent="0.25">
      <c r="A15" s="466" t="s">
        <v>798</v>
      </c>
      <c r="B15" s="133">
        <v>53979.233999999997</v>
      </c>
      <c r="C15" s="133">
        <v>7036.0720000000001</v>
      </c>
      <c r="D15" s="133">
        <v>61015.305999999997</v>
      </c>
      <c r="E15" s="133">
        <v>7835.7870000000003</v>
      </c>
      <c r="F15" s="133">
        <v>68851.092999999993</v>
      </c>
      <c r="G15" s="133"/>
      <c r="H15" s="133">
        <v>9540.5370000000003</v>
      </c>
      <c r="I15" s="133">
        <v>59310.555999999997</v>
      </c>
      <c r="J15" s="131">
        <v>68851.092999999993</v>
      </c>
      <c r="K15" s="467"/>
      <c r="L15" s="131">
        <v>1704.75</v>
      </c>
    </row>
    <row r="16" spans="1:12" s="101" customFormat="1" ht="12.75" customHeight="1" x14ac:dyDescent="0.25">
      <c r="A16" s="466" t="s">
        <v>799</v>
      </c>
      <c r="B16" s="133">
        <v>49813.949000000001</v>
      </c>
      <c r="C16" s="133">
        <v>8192.372000000003</v>
      </c>
      <c r="D16" s="133">
        <v>58006.321000000004</v>
      </c>
      <c r="E16" s="133">
        <v>6384.68</v>
      </c>
      <c r="F16" s="133">
        <v>64391.001000000004</v>
      </c>
      <c r="G16" s="133"/>
      <c r="H16" s="133">
        <v>3971.63</v>
      </c>
      <c r="I16" s="133">
        <v>60419.370999999999</v>
      </c>
      <c r="J16" s="131">
        <v>64391.000999999997</v>
      </c>
      <c r="K16" s="467"/>
      <c r="L16" s="131">
        <v>-2413.0500000000002</v>
      </c>
    </row>
    <row r="17" spans="1:12" s="101" customFormat="1" ht="12.75" customHeight="1" x14ac:dyDescent="0.25">
      <c r="A17" s="466" t="s">
        <v>800</v>
      </c>
      <c r="B17" s="133">
        <v>67329.201000000001</v>
      </c>
      <c r="C17" s="133">
        <v>4435.5120000000024</v>
      </c>
      <c r="D17" s="133">
        <v>71764.713000000003</v>
      </c>
      <c r="E17" s="133">
        <v>3288.721</v>
      </c>
      <c r="F17" s="133">
        <v>75053.434000000008</v>
      </c>
      <c r="G17" s="133"/>
      <c r="H17" s="133">
        <v>10389.573</v>
      </c>
      <c r="I17" s="133">
        <v>64663.860999999997</v>
      </c>
      <c r="J17" s="131">
        <v>75053.433999999994</v>
      </c>
      <c r="K17" s="467"/>
      <c r="L17" s="131">
        <v>7100.8520000000008</v>
      </c>
    </row>
    <row r="18" spans="1:12" s="101" customFormat="1" ht="12.75" customHeight="1" x14ac:dyDescent="0.25">
      <c r="A18" s="466" t="s">
        <v>801</v>
      </c>
      <c r="B18" s="133">
        <v>61772.188000000002</v>
      </c>
      <c r="C18" s="133">
        <v>5189.1130000000048</v>
      </c>
      <c r="D18" s="133">
        <v>66961.301000000007</v>
      </c>
      <c r="E18" s="133">
        <v>4316.357</v>
      </c>
      <c r="F18" s="133">
        <v>71277.65800000001</v>
      </c>
      <c r="G18" s="133"/>
      <c r="H18" s="133">
        <v>12114.304</v>
      </c>
      <c r="I18" s="133">
        <v>59163.353999999999</v>
      </c>
      <c r="J18" s="131">
        <v>71277.657999999996</v>
      </c>
      <c r="K18" s="467"/>
      <c r="L18" s="131">
        <v>7797.9470000000001</v>
      </c>
    </row>
    <row r="19" spans="1:12" s="101" customFormat="1" ht="12.75" customHeight="1" x14ac:dyDescent="0.25">
      <c r="A19" s="466" t="s">
        <v>802</v>
      </c>
      <c r="B19" s="133">
        <v>60848.576999999997</v>
      </c>
      <c r="C19" s="133">
        <v>6861.1599999999962</v>
      </c>
      <c r="D19" s="133">
        <v>67709.736999999994</v>
      </c>
      <c r="E19" s="133">
        <v>5056.2280000000001</v>
      </c>
      <c r="F19" s="133">
        <v>72765.964999999997</v>
      </c>
      <c r="G19" s="133"/>
      <c r="H19" s="133">
        <v>10619.438</v>
      </c>
      <c r="I19" s="133">
        <v>62146.527000000002</v>
      </c>
      <c r="J19" s="131">
        <v>72765.964999999997</v>
      </c>
      <c r="K19" s="467"/>
      <c r="L19" s="131">
        <v>5563.21</v>
      </c>
    </row>
    <row r="20" spans="1:12" s="101" customFormat="1" ht="12.75" customHeight="1" x14ac:dyDescent="0.25">
      <c r="A20" s="466" t="s">
        <v>803</v>
      </c>
      <c r="B20" s="133">
        <v>61588.34</v>
      </c>
      <c r="C20" s="133">
        <v>6456.523000000001</v>
      </c>
      <c r="D20" s="133">
        <v>68044.862999999998</v>
      </c>
      <c r="E20" s="133">
        <v>6806.8419999999996</v>
      </c>
      <c r="F20" s="133">
        <v>74851.705000000002</v>
      </c>
      <c r="G20" s="133"/>
      <c r="H20" s="133">
        <v>12529.109</v>
      </c>
      <c r="I20" s="133">
        <v>62322.595999999998</v>
      </c>
      <c r="J20" s="131">
        <v>74851.705000000002</v>
      </c>
      <c r="K20" s="467"/>
      <c r="L20" s="131">
        <v>5722.2670000000007</v>
      </c>
    </row>
    <row r="21" spans="1:12" s="101" customFormat="1" ht="12.75" customHeight="1" x14ac:dyDescent="0.25">
      <c r="A21" s="466" t="s">
        <v>804</v>
      </c>
      <c r="B21" s="133">
        <v>59754.285000000003</v>
      </c>
      <c r="C21" s="133">
        <v>8486.6410000000033</v>
      </c>
      <c r="D21" s="133">
        <v>68240.926000000007</v>
      </c>
      <c r="E21" s="133">
        <v>6039.0110000000004</v>
      </c>
      <c r="F21" s="133">
        <v>74279.937000000005</v>
      </c>
      <c r="G21" s="133"/>
      <c r="H21" s="133">
        <v>10698.155000000001</v>
      </c>
      <c r="I21" s="133">
        <v>63581.781999999999</v>
      </c>
      <c r="J21" s="131">
        <v>74279.937000000005</v>
      </c>
      <c r="K21" s="467"/>
      <c r="L21" s="131">
        <v>4659.1440000000002</v>
      </c>
    </row>
    <row r="22" spans="1:12" s="101" customFormat="1" ht="12.75" customHeight="1" x14ac:dyDescent="0.25">
      <c r="A22" s="466" t="s">
        <v>805</v>
      </c>
      <c r="B22" s="133">
        <v>48338.186000000002</v>
      </c>
      <c r="C22" s="133">
        <v>8993.9259999999995</v>
      </c>
      <c r="D22" s="133">
        <v>57332.112000000001</v>
      </c>
      <c r="E22" s="133">
        <v>10154.243</v>
      </c>
      <c r="F22" s="133">
        <v>67486.354999999996</v>
      </c>
      <c r="G22" s="133"/>
      <c r="H22" s="133">
        <v>6407.6959999999999</v>
      </c>
      <c r="I22" s="133">
        <v>61078.659</v>
      </c>
      <c r="J22" s="131">
        <v>67486.354999999996</v>
      </c>
      <c r="K22" s="467"/>
      <c r="L22" s="131">
        <v>-3746.5470000000005</v>
      </c>
    </row>
    <row r="23" spans="1:12" s="101" customFormat="1" ht="12.75" customHeight="1" x14ac:dyDescent="0.25">
      <c r="A23" s="466" t="s">
        <v>806</v>
      </c>
      <c r="B23" s="133">
        <v>58627.158000000003</v>
      </c>
      <c r="C23" s="133">
        <v>6317.8329999999987</v>
      </c>
      <c r="D23" s="133">
        <v>64944.991000000002</v>
      </c>
      <c r="E23" s="133">
        <v>5768.8329999999996</v>
      </c>
      <c r="F23" s="133">
        <v>70713.824000000008</v>
      </c>
      <c r="G23" s="133"/>
      <c r="H23" s="133">
        <v>8078.08</v>
      </c>
      <c r="I23" s="133">
        <v>62635.743999999999</v>
      </c>
      <c r="J23" s="131">
        <v>70713.823999999993</v>
      </c>
      <c r="K23" s="467"/>
      <c r="L23" s="131">
        <v>2309.2470000000003</v>
      </c>
    </row>
    <row r="24" spans="1:12" s="101" customFormat="1" ht="12.75" customHeight="1" x14ac:dyDescent="0.25">
      <c r="A24" s="466" t="s">
        <v>807</v>
      </c>
      <c r="B24" s="133">
        <v>56688.599000000002</v>
      </c>
      <c r="C24" s="133">
        <v>6362.3229999999967</v>
      </c>
      <c r="D24" s="133">
        <v>63050.921999999999</v>
      </c>
      <c r="E24" s="133">
        <v>7083.625</v>
      </c>
      <c r="F24" s="133">
        <v>70134.546999999991</v>
      </c>
      <c r="G24" s="133"/>
      <c r="H24" s="133">
        <v>9599.0759999999991</v>
      </c>
      <c r="I24" s="133">
        <v>60535.470999999998</v>
      </c>
      <c r="J24" s="131">
        <v>70134.546999999991</v>
      </c>
      <c r="K24" s="467"/>
      <c r="L24" s="131">
        <v>2515.4509999999991</v>
      </c>
    </row>
    <row r="25" spans="1:12" s="101" customFormat="1" ht="12.75" customHeight="1" x14ac:dyDescent="0.25">
      <c r="A25" s="466" t="s">
        <v>808</v>
      </c>
      <c r="B25" s="133">
        <v>53281.237999999998</v>
      </c>
      <c r="C25" s="133">
        <v>7214.375</v>
      </c>
      <c r="D25" s="133">
        <v>60495.612999999998</v>
      </c>
      <c r="E25" s="133">
        <v>8261.2970000000005</v>
      </c>
      <c r="F25" s="133">
        <v>68756.91</v>
      </c>
      <c r="G25" s="133"/>
      <c r="H25" s="133">
        <v>6790.893</v>
      </c>
      <c r="I25" s="133">
        <v>61966.017</v>
      </c>
      <c r="J25" s="131">
        <v>68756.91</v>
      </c>
      <c r="K25" s="467"/>
      <c r="L25" s="131">
        <v>-1470.4040000000005</v>
      </c>
    </row>
    <row r="26" spans="1:12" ht="12.75" customHeight="1" x14ac:dyDescent="0.25">
      <c r="A26" s="466" t="s">
        <v>809</v>
      </c>
      <c r="B26" s="133">
        <v>60327.016000000003</v>
      </c>
      <c r="C26" s="133">
        <v>7446.653999999995</v>
      </c>
      <c r="D26" s="468">
        <v>67773.67</v>
      </c>
      <c r="E26" s="468">
        <v>7205.8689999999997</v>
      </c>
      <c r="F26" s="133">
        <v>74979.539000000004</v>
      </c>
      <c r="G26" s="469"/>
      <c r="H26" s="133">
        <v>9247.4609999999993</v>
      </c>
      <c r="I26" s="133">
        <v>65732.077999999994</v>
      </c>
      <c r="J26" s="131">
        <v>74979.53899999999</v>
      </c>
      <c r="K26" s="470"/>
      <c r="L26" s="131">
        <v>2041.5919999999996</v>
      </c>
    </row>
    <row r="27" spans="1:12" ht="12.75" customHeight="1" x14ac:dyDescent="0.25">
      <c r="A27" s="466" t="s">
        <v>810</v>
      </c>
      <c r="B27" s="133">
        <v>54247.228000000003</v>
      </c>
      <c r="C27" s="133">
        <v>7350.3529999999955</v>
      </c>
      <c r="D27" s="468">
        <v>61597.580999999998</v>
      </c>
      <c r="E27" s="468">
        <v>12686.61</v>
      </c>
      <c r="F27" s="133">
        <v>74284.190999999992</v>
      </c>
      <c r="G27" s="469"/>
      <c r="H27" s="133">
        <v>6132.8360000000002</v>
      </c>
      <c r="I27" s="133">
        <v>68151.354999999996</v>
      </c>
      <c r="J27" s="131">
        <v>74284.190999999992</v>
      </c>
      <c r="K27" s="470"/>
      <c r="L27" s="131">
        <v>-6553.7740000000003</v>
      </c>
    </row>
    <row r="28" spans="1:12" ht="12.75" customHeight="1" x14ac:dyDescent="0.25">
      <c r="A28" s="466" t="s">
        <v>811</v>
      </c>
      <c r="B28" s="133">
        <v>64287.014000000003</v>
      </c>
      <c r="C28" s="133">
        <v>7542.9629999999961</v>
      </c>
      <c r="D28" s="468">
        <v>71829.976999999999</v>
      </c>
      <c r="E28" s="468">
        <v>8390.0169999999998</v>
      </c>
      <c r="F28" s="133">
        <v>80219.994000000006</v>
      </c>
      <c r="G28" s="471"/>
      <c r="H28" s="133">
        <v>11198.055</v>
      </c>
      <c r="I28" s="133">
        <v>69021.938999999998</v>
      </c>
      <c r="J28" s="131">
        <v>80219.994000000006</v>
      </c>
      <c r="K28" s="470"/>
      <c r="L28" s="131">
        <v>2808.0380000000005</v>
      </c>
    </row>
    <row r="29" spans="1:12" ht="12.75" customHeight="1" x14ac:dyDescent="0.25">
      <c r="A29" s="466" t="s">
        <v>812</v>
      </c>
      <c r="B29" s="133">
        <v>58699.09</v>
      </c>
      <c r="C29" s="133">
        <v>7372.9760000000097</v>
      </c>
      <c r="D29" s="468">
        <v>66072.066000000006</v>
      </c>
      <c r="E29" s="468">
        <v>12430.749</v>
      </c>
      <c r="F29" s="133">
        <v>78502.815000000002</v>
      </c>
      <c r="G29" s="471"/>
      <c r="H29" s="133">
        <v>9956.3950000000004</v>
      </c>
      <c r="I29" s="133">
        <v>68546.42</v>
      </c>
      <c r="J29" s="131">
        <v>78502.815000000002</v>
      </c>
      <c r="K29" s="470"/>
      <c r="L29" s="131">
        <v>-2474.3539999999994</v>
      </c>
    </row>
    <row r="30" spans="1:12" ht="12.75" customHeight="1" x14ac:dyDescent="0.25">
      <c r="A30" s="466" t="s">
        <v>813</v>
      </c>
      <c r="B30" s="133">
        <v>56462.248</v>
      </c>
      <c r="C30" s="133">
        <v>8594.4029999999984</v>
      </c>
      <c r="D30" s="468">
        <v>65056.650999999998</v>
      </c>
      <c r="E30" s="468">
        <v>12074.933000000001</v>
      </c>
      <c r="F30" s="133">
        <v>77131.584000000003</v>
      </c>
      <c r="G30" s="471"/>
      <c r="H30" s="133">
        <v>8304.3819999999996</v>
      </c>
      <c r="I30" s="133">
        <v>68827.202000000005</v>
      </c>
      <c r="J30" s="131">
        <v>77131.584000000003</v>
      </c>
      <c r="K30" s="470"/>
      <c r="L30" s="131">
        <v>-3770.5510000000013</v>
      </c>
    </row>
    <row r="31" spans="1:12" ht="12.75" customHeight="1" x14ac:dyDescent="0.25">
      <c r="A31" s="466" t="s">
        <v>814</v>
      </c>
      <c r="B31" s="133">
        <v>54151.855000000003</v>
      </c>
      <c r="C31" s="133">
        <v>10071.881999999998</v>
      </c>
      <c r="D31" s="468">
        <v>64223.737000000001</v>
      </c>
      <c r="E31" s="468">
        <v>10767.043</v>
      </c>
      <c r="F31" s="133">
        <v>74990.78</v>
      </c>
      <c r="G31" s="471"/>
      <c r="H31" s="133">
        <v>7566.0370000000003</v>
      </c>
      <c r="I31" s="133">
        <v>67424.743000000002</v>
      </c>
      <c r="J31" s="131">
        <v>74990.78</v>
      </c>
      <c r="K31" s="470"/>
      <c r="L31" s="131">
        <v>-3201.0059999999994</v>
      </c>
    </row>
    <row r="32" spans="1:12" ht="12.75" customHeight="1" x14ac:dyDescent="0.25">
      <c r="A32" s="466" t="s">
        <v>815</v>
      </c>
      <c r="B32" s="133">
        <v>61037.381999999998</v>
      </c>
      <c r="C32" s="133">
        <v>8219.8790000000008</v>
      </c>
      <c r="D32" s="468">
        <v>69257.260999999999</v>
      </c>
      <c r="E32" s="468">
        <v>10973.116</v>
      </c>
      <c r="F32" s="133">
        <v>80230.376999999993</v>
      </c>
      <c r="G32" s="471"/>
      <c r="H32" s="133">
        <v>15551.684999999999</v>
      </c>
      <c r="I32" s="133">
        <v>64678.692000000003</v>
      </c>
      <c r="J32" s="131">
        <v>80230.377000000008</v>
      </c>
      <c r="K32" s="470"/>
      <c r="L32" s="131">
        <v>4578.5689999999995</v>
      </c>
    </row>
    <row r="33" spans="1:12" ht="12.75" customHeight="1" x14ac:dyDescent="0.25">
      <c r="A33" s="466" t="s">
        <v>816</v>
      </c>
      <c r="B33" s="133">
        <v>65140.911</v>
      </c>
      <c r="C33" s="133">
        <v>8443.5309999999954</v>
      </c>
      <c r="D33" s="468">
        <v>73584.441999999995</v>
      </c>
      <c r="E33" s="468">
        <v>9738.1409999999996</v>
      </c>
      <c r="F33" s="133">
        <v>83322.582999999999</v>
      </c>
      <c r="G33" s="471"/>
      <c r="H33" s="133">
        <v>16928.8</v>
      </c>
      <c r="I33" s="133">
        <v>66393.782999999996</v>
      </c>
      <c r="J33" s="131">
        <v>83322.582999999999</v>
      </c>
      <c r="K33" s="470"/>
      <c r="L33" s="131">
        <v>7190.6589999999997</v>
      </c>
    </row>
    <row r="34" spans="1:12" ht="12.75" customHeight="1" x14ac:dyDescent="0.25">
      <c r="A34" s="466" t="s">
        <v>817</v>
      </c>
      <c r="B34" s="133">
        <v>59223.453999999998</v>
      </c>
      <c r="C34" s="133">
        <v>8627.6460000000079</v>
      </c>
      <c r="D34" s="468">
        <v>67851.100000000006</v>
      </c>
      <c r="E34" s="468">
        <v>10466.120000000001</v>
      </c>
      <c r="F34" s="133">
        <v>78317.22</v>
      </c>
      <c r="G34" s="471"/>
      <c r="H34" s="133">
        <v>13576.194</v>
      </c>
      <c r="I34" s="133">
        <v>64741.025999999998</v>
      </c>
      <c r="J34" s="131">
        <v>78317.22</v>
      </c>
      <c r="K34" s="470"/>
      <c r="L34" s="131">
        <v>3110.0739999999987</v>
      </c>
    </row>
    <row r="35" spans="1:12" ht="12.75" customHeight="1" x14ac:dyDescent="0.25">
      <c r="A35" s="466" t="s">
        <v>818</v>
      </c>
      <c r="B35" s="133">
        <v>57572.873</v>
      </c>
      <c r="C35" s="133">
        <v>9434.9889999999941</v>
      </c>
      <c r="D35" s="468">
        <v>67007.861999999994</v>
      </c>
      <c r="E35" s="468">
        <v>10941.026</v>
      </c>
      <c r="F35" s="133">
        <v>77948.887999999992</v>
      </c>
      <c r="G35" s="471"/>
      <c r="H35" s="133">
        <v>13734.347</v>
      </c>
      <c r="I35" s="133">
        <v>64214.540999999997</v>
      </c>
      <c r="J35" s="131">
        <v>77948.887999999992</v>
      </c>
      <c r="K35" s="470"/>
      <c r="L35" s="131">
        <v>2793.3209999999999</v>
      </c>
    </row>
    <row r="36" spans="1:12" ht="12.75" customHeight="1" x14ac:dyDescent="0.25">
      <c r="A36" s="466" t="s">
        <v>819</v>
      </c>
      <c r="B36" s="133">
        <v>64998.77</v>
      </c>
      <c r="C36" s="133">
        <v>6771.7380000000048</v>
      </c>
      <c r="D36" s="468">
        <v>71770.508000000002</v>
      </c>
      <c r="E36" s="468">
        <v>9590.5720000000001</v>
      </c>
      <c r="F36" s="133">
        <v>81361.08</v>
      </c>
      <c r="G36" s="471"/>
      <c r="H36" s="133">
        <v>14123.299000000001</v>
      </c>
      <c r="I36" s="133">
        <v>67237.781000000003</v>
      </c>
      <c r="J36" s="131">
        <v>81361.08</v>
      </c>
      <c r="K36" s="470"/>
      <c r="L36" s="131">
        <v>4532.7270000000008</v>
      </c>
    </row>
    <row r="37" spans="1:12" ht="12.75" customHeight="1" x14ac:dyDescent="0.25">
      <c r="A37" s="466" t="s">
        <v>820</v>
      </c>
      <c r="B37" s="133">
        <v>61840.436000000002</v>
      </c>
      <c r="C37" s="133">
        <v>7938.5179999999964</v>
      </c>
      <c r="D37" s="468">
        <v>69778.953999999998</v>
      </c>
      <c r="E37" s="468">
        <v>8757.857</v>
      </c>
      <c r="F37" s="133">
        <v>78536.811000000002</v>
      </c>
      <c r="G37" s="471"/>
      <c r="H37" s="133">
        <v>14475.71</v>
      </c>
      <c r="I37" s="133">
        <v>64061.101000000002</v>
      </c>
      <c r="J37" s="131">
        <v>78536.811000000002</v>
      </c>
      <c r="K37" s="470"/>
      <c r="L37" s="131">
        <v>5717.8529999999992</v>
      </c>
    </row>
    <row r="38" spans="1:12" ht="12.75" customHeight="1" x14ac:dyDescent="0.25">
      <c r="A38" s="466" t="s">
        <v>821</v>
      </c>
      <c r="B38" s="133">
        <v>66503.413</v>
      </c>
      <c r="C38" s="133">
        <v>8083.0749999999971</v>
      </c>
      <c r="D38" s="468">
        <v>74586.487999999998</v>
      </c>
      <c r="E38" s="468">
        <v>8943.2720000000008</v>
      </c>
      <c r="F38" s="133">
        <v>83529.759999999995</v>
      </c>
      <c r="G38" s="471"/>
      <c r="H38" s="133">
        <v>15138.574000000001</v>
      </c>
      <c r="I38" s="133">
        <v>68391.186000000002</v>
      </c>
      <c r="J38" s="131">
        <v>83529.760000000009</v>
      </c>
      <c r="K38" s="470"/>
      <c r="L38" s="131">
        <v>6195.3019999999997</v>
      </c>
    </row>
    <row r="39" spans="1:12" ht="12.75" customHeight="1" x14ac:dyDescent="0.25">
      <c r="A39" s="466" t="s">
        <v>822</v>
      </c>
      <c r="B39" s="133">
        <v>61791.127</v>
      </c>
      <c r="C39" s="133">
        <v>7989.4709999999977</v>
      </c>
      <c r="D39" s="468">
        <v>69780.597999999998</v>
      </c>
      <c r="E39" s="468">
        <v>10531.463</v>
      </c>
      <c r="F39" s="133">
        <v>80312.061000000002</v>
      </c>
      <c r="G39" s="471"/>
      <c r="H39" s="133">
        <v>10703.06</v>
      </c>
      <c r="I39" s="133">
        <v>69609.001000000004</v>
      </c>
      <c r="J39" s="131">
        <v>80312.061000000002</v>
      </c>
      <c r="K39" s="470"/>
      <c r="L39" s="131">
        <v>171.59699999999975</v>
      </c>
    </row>
    <row r="40" spans="1:12" ht="12.75" customHeight="1" x14ac:dyDescent="0.25">
      <c r="A40" s="466" t="s">
        <v>823</v>
      </c>
      <c r="B40" s="133">
        <v>56108.04</v>
      </c>
      <c r="C40" s="133">
        <v>8674.1489999999976</v>
      </c>
      <c r="D40" s="468">
        <v>64782.188999999998</v>
      </c>
      <c r="E40" s="468">
        <v>12085.88</v>
      </c>
      <c r="F40" s="133">
        <v>76868.069000000003</v>
      </c>
      <c r="G40" s="472"/>
      <c r="H40" s="133">
        <v>9433.74</v>
      </c>
      <c r="I40" s="133">
        <v>67434.328999999998</v>
      </c>
      <c r="J40" s="131">
        <v>76868.069000000003</v>
      </c>
      <c r="K40" s="472"/>
      <c r="L40" s="131">
        <v>-2652.1399999999994</v>
      </c>
    </row>
    <row r="41" spans="1:12" s="113" customFormat="1" ht="12.75" customHeight="1" x14ac:dyDescent="0.25">
      <c r="A41" s="466" t="s">
        <v>824</v>
      </c>
      <c r="B41" s="133">
        <v>63237.053</v>
      </c>
      <c r="C41" s="133">
        <v>7710.0040000000008</v>
      </c>
      <c r="D41" s="468">
        <v>70947.057000000001</v>
      </c>
      <c r="E41" s="473">
        <v>7997.4219999999996</v>
      </c>
      <c r="F41" s="133">
        <v>78944.479000000007</v>
      </c>
      <c r="G41" s="472"/>
      <c r="H41" s="133">
        <v>17065.679</v>
      </c>
      <c r="I41" s="133">
        <v>61878.8</v>
      </c>
      <c r="J41" s="131">
        <v>78944.479000000007</v>
      </c>
      <c r="K41" s="472"/>
      <c r="L41" s="131">
        <v>9068.2570000000014</v>
      </c>
    </row>
    <row r="42" spans="1:12" s="113" customFormat="1" ht="12.75" customHeight="1" x14ac:dyDescent="0.25">
      <c r="A42" s="466" t="s">
        <v>825</v>
      </c>
      <c r="B42" s="473">
        <v>64371.046999999999</v>
      </c>
      <c r="C42" s="133">
        <v>8251.265999999996</v>
      </c>
      <c r="D42" s="473">
        <v>72622.312999999995</v>
      </c>
      <c r="E42" s="473">
        <v>8936.8520000000008</v>
      </c>
      <c r="F42" s="133">
        <v>81559.164999999994</v>
      </c>
      <c r="G42" s="472"/>
      <c r="H42" s="133">
        <v>16090.044</v>
      </c>
      <c r="I42" s="133">
        <v>65469.120999999999</v>
      </c>
      <c r="J42" s="131">
        <v>81559.164999999994</v>
      </c>
      <c r="K42" s="472"/>
      <c r="L42" s="131">
        <v>7153.1919999999991</v>
      </c>
    </row>
    <row r="43" spans="1:12" s="113" customFormat="1" ht="12.75" customHeight="1" x14ac:dyDescent="0.25">
      <c r="A43" s="466" t="s">
        <v>826</v>
      </c>
      <c r="B43" s="473">
        <v>63232.129000000001</v>
      </c>
      <c r="C43" s="133">
        <v>6965.1450000000041</v>
      </c>
      <c r="D43" s="473">
        <v>70197.274000000005</v>
      </c>
      <c r="E43" s="473">
        <v>9587.6129999999994</v>
      </c>
      <c r="F43" s="133">
        <v>79784.887000000002</v>
      </c>
      <c r="G43" s="472"/>
      <c r="H43" s="133">
        <v>17305.115000000002</v>
      </c>
      <c r="I43" s="133">
        <v>62479.771999999997</v>
      </c>
      <c r="J43" s="131">
        <v>79784.887000000002</v>
      </c>
      <c r="K43" s="472"/>
      <c r="L43" s="131">
        <v>7717.5020000000022</v>
      </c>
    </row>
    <row r="44" spans="1:12" s="113" customFormat="1" ht="12.75" customHeight="1" x14ac:dyDescent="0.25">
      <c r="A44" s="466" t="s">
        <v>827</v>
      </c>
      <c r="B44" s="473" t="s">
        <v>307</v>
      </c>
      <c r="C44" s="473" t="s">
        <v>307</v>
      </c>
      <c r="D44" s="473" t="s">
        <v>307</v>
      </c>
      <c r="E44" s="473" t="s">
        <v>307</v>
      </c>
      <c r="F44" s="133" t="s">
        <v>307</v>
      </c>
      <c r="G44" s="472"/>
      <c r="H44" s="133" t="s">
        <v>307</v>
      </c>
      <c r="I44" s="133" t="s">
        <v>307</v>
      </c>
      <c r="J44" s="133" t="s">
        <v>307</v>
      </c>
      <c r="K44" s="472"/>
      <c r="L44" s="133" t="s">
        <v>307</v>
      </c>
    </row>
    <row r="45" spans="1:12" ht="3" customHeight="1" x14ac:dyDescent="0.25">
      <c r="A45" s="474"/>
      <c r="B45" s="475"/>
      <c r="C45" s="475"/>
      <c r="D45" s="475"/>
      <c r="E45" s="475"/>
      <c r="F45" s="475"/>
      <c r="G45" s="475"/>
      <c r="H45" s="475"/>
      <c r="I45" s="475"/>
      <c r="J45" s="83"/>
      <c r="K45" s="183"/>
      <c r="L45" s="83"/>
    </row>
    <row r="46" spans="1:12" ht="3" customHeight="1" x14ac:dyDescent="0.25">
      <c r="A46" s="466"/>
      <c r="B46" s="476"/>
      <c r="C46" s="476"/>
      <c r="D46" s="476"/>
      <c r="E46" s="476"/>
      <c r="F46" s="476"/>
      <c r="G46" s="110"/>
      <c r="H46" s="476"/>
      <c r="I46" s="476"/>
      <c r="J46" s="110"/>
      <c r="K46" s="110"/>
      <c r="L46" s="110"/>
    </row>
    <row r="47" spans="1:12" s="101" customFormat="1" ht="14.1" customHeight="1" x14ac:dyDescent="0.25">
      <c r="A47" s="451" t="s">
        <v>828</v>
      </c>
      <c r="B47" s="477"/>
      <c r="C47" s="274"/>
      <c r="D47" s="478"/>
      <c r="E47" s="479"/>
      <c r="F47" s="478"/>
      <c r="G47" s="478"/>
      <c r="H47" s="478"/>
      <c r="I47" s="479"/>
      <c r="J47" s="142"/>
      <c r="K47" s="142"/>
      <c r="L47" s="142"/>
    </row>
    <row r="48" spans="1:12" s="101" customFormat="1" ht="14.1" customHeight="1" x14ac:dyDescent="0.25">
      <c r="A48" s="555" t="s">
        <v>829</v>
      </c>
      <c r="B48" s="555"/>
      <c r="C48" s="555"/>
      <c r="D48" s="555"/>
      <c r="E48" s="555"/>
      <c r="F48" s="555"/>
      <c r="G48" s="555"/>
      <c r="H48" s="555"/>
      <c r="I48" s="555"/>
      <c r="J48" s="555"/>
      <c r="K48" s="555"/>
      <c r="L48" s="555"/>
    </row>
    <row r="49" spans="1:12" s="113" customFormat="1" ht="23.25" customHeight="1" x14ac:dyDescent="0.25">
      <c r="A49" s="551" t="s">
        <v>830</v>
      </c>
      <c r="B49" s="551"/>
      <c r="C49" s="551"/>
      <c r="D49" s="551"/>
      <c r="E49" s="551"/>
      <c r="F49" s="551"/>
      <c r="G49" s="551"/>
      <c r="H49" s="551"/>
      <c r="I49" s="551"/>
      <c r="J49" s="551"/>
      <c r="K49" s="551"/>
      <c r="L49" s="551"/>
    </row>
    <row r="50" spans="1:12" s="113" customFormat="1" ht="14.1" customHeight="1" x14ac:dyDescent="0.25">
      <c r="A50" s="480" t="s">
        <v>831</v>
      </c>
      <c r="B50" s="184"/>
      <c r="C50" s="142"/>
      <c r="D50" s="184"/>
      <c r="E50" s="184"/>
      <c r="F50" s="184"/>
      <c r="G50" s="184"/>
      <c r="H50" s="184"/>
      <c r="I50" s="184"/>
      <c r="J50" s="184"/>
      <c r="K50" s="184"/>
      <c r="L50" s="184"/>
    </row>
  </sheetData>
  <mergeCells count="6">
    <mergeCell ref="A49:L49"/>
    <mergeCell ref="B3:F3"/>
    <mergeCell ref="H3:J3"/>
    <mergeCell ref="B4:D4"/>
    <mergeCell ref="B9:L9"/>
    <mergeCell ref="A48:L48"/>
  </mergeCells>
  <pageMargins left="0.74803149606299213" right="0.43307086614173229" top="0.98425196850393704" bottom="0.98425196850393704" header="0.51181102362204722" footer="0.51181102362204722"/>
  <pageSetup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88CF-09A8-46A2-93C7-B9A7FCCD7B0B}">
  <dimension ref="A1:K59"/>
  <sheetViews>
    <sheetView view="pageBreakPreview" zoomScaleNormal="80" zoomScaleSheetLayoutView="100" workbookViewId="0">
      <selection activeCell="L57" sqref="L57"/>
    </sheetView>
  </sheetViews>
  <sheetFormatPr defaultColWidth="8.6640625" defaultRowHeight="13.2" x14ac:dyDescent="0.25"/>
  <cols>
    <col min="1" max="1" width="10.88671875" style="509" customWidth="1"/>
    <col min="2" max="4" width="8.6640625" style="484" customWidth="1"/>
    <col min="5" max="5" width="2.33203125" style="484" customWidth="1"/>
    <col min="6" max="8" width="8.6640625" style="484" customWidth="1"/>
    <col min="9" max="9" width="2.33203125" style="484" customWidth="1"/>
    <col min="10" max="10" width="10.6640625" style="484" customWidth="1"/>
    <col min="11" max="11" width="12.6640625" style="508" customWidth="1"/>
    <col min="12" max="16384" width="8.6640625" style="484"/>
  </cols>
  <sheetData>
    <row r="1" spans="1:11" ht="16.95" customHeight="1" x14ac:dyDescent="0.25">
      <c r="A1" s="481" t="s">
        <v>832</v>
      </c>
      <c r="B1" s="482"/>
      <c r="C1" s="482"/>
      <c r="D1" s="482"/>
      <c r="E1" s="482"/>
      <c r="F1" s="482"/>
      <c r="G1" s="482"/>
      <c r="H1" s="482"/>
      <c r="I1" s="482"/>
      <c r="J1" s="482"/>
      <c r="K1" s="483"/>
    </row>
    <row r="2" spans="1:11" ht="2.7" customHeight="1" x14ac:dyDescent="0.25">
      <c r="A2" s="485"/>
      <c r="B2" s="486"/>
      <c r="C2" s="486"/>
      <c r="D2" s="486"/>
      <c r="E2" s="486"/>
      <c r="F2" s="486"/>
      <c r="G2" s="486"/>
      <c r="H2" s="486"/>
      <c r="I2" s="486"/>
      <c r="J2" s="486"/>
      <c r="K2" s="487"/>
    </row>
    <row r="3" spans="1:11" s="491" customFormat="1" ht="15" customHeight="1" x14ac:dyDescent="0.25">
      <c r="A3" s="488"/>
      <c r="B3" s="489" t="s">
        <v>833</v>
      </c>
      <c r="C3" s="489"/>
      <c r="D3" s="489"/>
      <c r="E3" s="490"/>
      <c r="F3" s="556" t="s">
        <v>834</v>
      </c>
      <c r="G3" s="556"/>
      <c r="H3" s="556"/>
      <c r="I3" s="490"/>
      <c r="J3" s="490" t="s">
        <v>835</v>
      </c>
      <c r="K3" s="490" t="s">
        <v>835</v>
      </c>
    </row>
    <row r="4" spans="1:11" s="496" customFormat="1" ht="11.7" customHeight="1" x14ac:dyDescent="0.2">
      <c r="A4" s="488"/>
      <c r="B4" s="492" t="s">
        <v>836</v>
      </c>
      <c r="C4" s="492" t="s">
        <v>836</v>
      </c>
      <c r="D4" s="493"/>
      <c r="E4" s="490"/>
      <c r="F4" s="494"/>
      <c r="G4" s="494"/>
      <c r="H4" s="493"/>
      <c r="I4" s="490"/>
      <c r="J4" s="495" t="s">
        <v>837</v>
      </c>
      <c r="K4" s="490" t="s">
        <v>837</v>
      </c>
    </row>
    <row r="5" spans="1:11" s="501" customFormat="1" ht="14.4" customHeight="1" x14ac:dyDescent="0.2">
      <c r="A5" s="497" t="s">
        <v>692</v>
      </c>
      <c r="B5" s="498" t="s">
        <v>838</v>
      </c>
      <c r="C5" s="498" t="s">
        <v>839</v>
      </c>
      <c r="D5" s="498" t="s">
        <v>782</v>
      </c>
      <c r="E5" s="499"/>
      <c r="F5" s="498" t="s">
        <v>840</v>
      </c>
      <c r="G5" s="498" t="s">
        <v>841</v>
      </c>
      <c r="H5" s="498" t="s">
        <v>782</v>
      </c>
      <c r="I5" s="499"/>
      <c r="J5" s="500" t="s">
        <v>842</v>
      </c>
      <c r="K5" s="498" t="s">
        <v>843</v>
      </c>
    </row>
    <row r="6" spans="1:11" s="503" customFormat="1" ht="13.2" customHeight="1" x14ac:dyDescent="0.2">
      <c r="A6" s="466" t="s">
        <v>844</v>
      </c>
      <c r="B6" s="131">
        <v>-2864</v>
      </c>
      <c r="C6" s="131">
        <v>25342</v>
      </c>
      <c r="D6" s="131">
        <v>22478</v>
      </c>
      <c r="E6" s="502"/>
      <c r="F6" s="131">
        <v>36281</v>
      </c>
      <c r="G6" s="131">
        <v>19151</v>
      </c>
      <c r="H6" s="131">
        <v>17130</v>
      </c>
      <c r="I6" s="502"/>
      <c r="J6" s="131">
        <v>39608</v>
      </c>
      <c r="K6" s="131">
        <v>2499564</v>
      </c>
    </row>
    <row r="7" spans="1:11" s="503" customFormat="1" ht="13.2" customHeight="1" x14ac:dyDescent="0.2">
      <c r="A7" s="466" t="s">
        <v>845</v>
      </c>
      <c r="B7" s="131">
        <v>-464</v>
      </c>
      <c r="C7" s="131">
        <v>16288</v>
      </c>
      <c r="D7" s="131">
        <v>15824</v>
      </c>
      <c r="E7" s="502"/>
      <c r="F7" s="131">
        <v>35848</v>
      </c>
      <c r="G7" s="131">
        <v>18788</v>
      </c>
      <c r="H7" s="131">
        <v>17060</v>
      </c>
      <c r="I7" s="502"/>
      <c r="J7" s="131">
        <v>32884</v>
      </c>
      <c r="K7" s="131">
        <v>2533899</v>
      </c>
    </row>
    <row r="8" spans="1:11" s="503" customFormat="1" ht="13.2" customHeight="1" x14ac:dyDescent="0.2">
      <c r="A8" s="466" t="s">
        <v>846</v>
      </c>
      <c r="B8" s="131">
        <v>12452</v>
      </c>
      <c r="C8" s="131">
        <v>11224</v>
      </c>
      <c r="D8" s="131">
        <v>23676</v>
      </c>
      <c r="E8" s="502"/>
      <c r="F8" s="131">
        <v>36691</v>
      </c>
      <c r="G8" s="131">
        <v>18596</v>
      </c>
      <c r="H8" s="131">
        <v>18095</v>
      </c>
      <c r="I8" s="502"/>
      <c r="J8" s="131">
        <v>41771</v>
      </c>
      <c r="K8" s="131">
        <v>2570315</v>
      </c>
    </row>
    <row r="9" spans="1:11" s="503" customFormat="1" ht="13.2" customHeight="1" x14ac:dyDescent="0.2">
      <c r="A9" s="466" t="s">
        <v>847</v>
      </c>
      <c r="B9" s="131">
        <v>20106</v>
      </c>
      <c r="C9" s="131">
        <v>7699</v>
      </c>
      <c r="D9" s="131">
        <v>27805</v>
      </c>
      <c r="E9" s="502"/>
      <c r="F9" s="131">
        <v>37231</v>
      </c>
      <c r="G9" s="131">
        <v>19058</v>
      </c>
      <c r="H9" s="131">
        <v>18173</v>
      </c>
      <c r="I9" s="502"/>
      <c r="J9" s="131">
        <v>45978</v>
      </c>
      <c r="K9" s="131">
        <v>2615162</v>
      </c>
    </row>
    <row r="10" spans="1:11" s="503" customFormat="1" ht="13.2" customHeight="1" x14ac:dyDescent="0.2">
      <c r="A10" s="466" t="s">
        <v>848</v>
      </c>
      <c r="B10" s="131">
        <v>32541</v>
      </c>
      <c r="C10" s="131">
        <v>14012</v>
      </c>
      <c r="D10" s="131">
        <v>46553</v>
      </c>
      <c r="E10" s="502"/>
      <c r="F10" s="131">
        <v>38432</v>
      </c>
      <c r="G10" s="131">
        <v>19204</v>
      </c>
      <c r="H10" s="131">
        <v>19228</v>
      </c>
      <c r="I10" s="502"/>
      <c r="J10" s="131">
        <v>65781</v>
      </c>
      <c r="K10" s="131">
        <v>2665238</v>
      </c>
    </row>
    <row r="11" spans="1:11" s="503" customFormat="1" ht="13.2" customHeight="1" x14ac:dyDescent="0.2">
      <c r="A11" s="466" t="s">
        <v>849</v>
      </c>
      <c r="B11" s="131">
        <v>38773</v>
      </c>
      <c r="C11" s="131">
        <v>23522</v>
      </c>
      <c r="D11" s="131">
        <v>62295</v>
      </c>
      <c r="E11" s="502"/>
      <c r="F11" s="131">
        <v>40104</v>
      </c>
      <c r="G11" s="131">
        <v>19371</v>
      </c>
      <c r="H11" s="131">
        <v>20733</v>
      </c>
      <c r="I11" s="502"/>
      <c r="J11" s="131">
        <v>83028</v>
      </c>
      <c r="K11" s="131">
        <v>2745861</v>
      </c>
    </row>
    <row r="12" spans="1:11" s="503" customFormat="1" ht="13.2" customHeight="1" x14ac:dyDescent="0.2">
      <c r="A12" s="466" t="s">
        <v>850</v>
      </c>
      <c r="B12" s="131">
        <v>23270</v>
      </c>
      <c r="C12" s="131">
        <v>22143</v>
      </c>
      <c r="D12" s="131">
        <v>45413</v>
      </c>
      <c r="E12" s="502"/>
      <c r="F12" s="131">
        <v>41474</v>
      </c>
      <c r="G12" s="131">
        <v>19857</v>
      </c>
      <c r="H12" s="131">
        <v>21617</v>
      </c>
      <c r="I12" s="502"/>
      <c r="J12" s="131">
        <v>67030</v>
      </c>
      <c r="K12" s="131">
        <v>2826558</v>
      </c>
    </row>
    <row r="13" spans="1:11" s="503" customFormat="1" ht="13.2" customHeight="1" x14ac:dyDescent="0.2">
      <c r="A13" s="466" t="s">
        <v>851</v>
      </c>
      <c r="B13" s="131">
        <v>-1129</v>
      </c>
      <c r="C13" s="131">
        <v>14175</v>
      </c>
      <c r="D13" s="131">
        <v>13046</v>
      </c>
      <c r="E13" s="502"/>
      <c r="F13" s="131">
        <v>42747</v>
      </c>
      <c r="G13" s="131">
        <v>20707</v>
      </c>
      <c r="H13" s="131">
        <v>22040</v>
      </c>
      <c r="I13" s="502"/>
      <c r="J13" s="131">
        <v>35086</v>
      </c>
      <c r="K13" s="131">
        <v>2876513</v>
      </c>
    </row>
    <row r="14" spans="1:11" s="503" customFormat="1" ht="13.2" customHeight="1" x14ac:dyDescent="0.2">
      <c r="A14" s="466" t="s">
        <v>852</v>
      </c>
      <c r="B14" s="131">
        <v>3000</v>
      </c>
      <c r="C14" s="131">
        <v>10639</v>
      </c>
      <c r="D14" s="131">
        <v>13639</v>
      </c>
      <c r="E14" s="502"/>
      <c r="F14" s="131">
        <v>42919</v>
      </c>
      <c r="G14" s="131">
        <v>19827</v>
      </c>
      <c r="H14" s="131">
        <v>23092</v>
      </c>
      <c r="I14" s="502"/>
      <c r="J14" s="131">
        <v>36731</v>
      </c>
      <c r="K14" s="131">
        <v>2907502</v>
      </c>
    </row>
    <row r="15" spans="1:11" s="503" customFormat="1" ht="13.2" customHeight="1" x14ac:dyDescent="0.2">
      <c r="A15" s="466" t="s">
        <v>853</v>
      </c>
      <c r="B15" s="131">
        <v>3867</v>
      </c>
      <c r="C15" s="131">
        <v>8674</v>
      </c>
      <c r="D15" s="131">
        <v>12541</v>
      </c>
      <c r="E15" s="502"/>
      <c r="F15" s="131">
        <v>43911</v>
      </c>
      <c r="G15" s="131">
        <v>20686</v>
      </c>
      <c r="H15" s="131">
        <v>23225</v>
      </c>
      <c r="I15" s="502"/>
      <c r="J15" s="131">
        <v>35766</v>
      </c>
      <c r="K15" s="131">
        <v>2947181</v>
      </c>
    </row>
    <row r="16" spans="1:11" s="503" customFormat="1" ht="13.2" customHeight="1" x14ac:dyDescent="0.2">
      <c r="A16" s="466" t="s">
        <v>854</v>
      </c>
      <c r="B16" s="131">
        <v>-3430</v>
      </c>
      <c r="C16" s="131">
        <v>9374</v>
      </c>
      <c r="D16" s="131">
        <v>5944</v>
      </c>
      <c r="E16" s="502"/>
      <c r="F16" s="131">
        <v>43127</v>
      </c>
      <c r="G16" s="131">
        <v>21302</v>
      </c>
      <c r="H16" s="131">
        <v>21825</v>
      </c>
      <c r="I16" s="502"/>
      <c r="J16" s="131">
        <v>27769</v>
      </c>
      <c r="K16" s="131">
        <v>2975131</v>
      </c>
    </row>
    <row r="17" spans="1:11" s="503" customFormat="1" ht="13.2" customHeight="1" x14ac:dyDescent="0.2">
      <c r="A17" s="466" t="s">
        <v>855</v>
      </c>
      <c r="B17" s="131">
        <v>-772</v>
      </c>
      <c r="C17" s="131">
        <v>12290</v>
      </c>
      <c r="D17" s="131">
        <v>11518</v>
      </c>
      <c r="E17" s="502"/>
      <c r="F17" s="131">
        <v>41967</v>
      </c>
      <c r="G17" s="131">
        <v>21213</v>
      </c>
      <c r="H17" s="131">
        <v>20754</v>
      </c>
      <c r="I17" s="502"/>
      <c r="J17" s="131">
        <v>32272</v>
      </c>
      <c r="K17" s="131">
        <v>3003621</v>
      </c>
    </row>
    <row r="18" spans="1:11" s="503" customFormat="1" ht="13.2" customHeight="1" x14ac:dyDescent="0.2">
      <c r="A18" s="466" t="s">
        <v>856</v>
      </c>
      <c r="B18" s="131">
        <v>16588</v>
      </c>
      <c r="C18" s="131">
        <v>21078</v>
      </c>
      <c r="D18" s="131">
        <v>37666</v>
      </c>
      <c r="E18" s="502"/>
      <c r="F18" s="131">
        <v>41814</v>
      </c>
      <c r="G18" s="131">
        <v>21814</v>
      </c>
      <c r="H18" s="131">
        <v>20000</v>
      </c>
      <c r="I18" s="502"/>
      <c r="J18" s="131">
        <v>57666</v>
      </c>
      <c r="K18" s="131">
        <v>3048651</v>
      </c>
    </row>
    <row r="19" spans="1:11" s="503" customFormat="1" ht="13.2" customHeight="1" x14ac:dyDescent="0.2">
      <c r="A19" s="466" t="s">
        <v>857</v>
      </c>
      <c r="B19" s="131">
        <v>25829</v>
      </c>
      <c r="C19" s="131">
        <v>28704</v>
      </c>
      <c r="D19" s="131">
        <v>54533</v>
      </c>
      <c r="E19" s="502"/>
      <c r="F19" s="131">
        <v>42930</v>
      </c>
      <c r="G19" s="131">
        <v>22546</v>
      </c>
      <c r="H19" s="131">
        <v>20384</v>
      </c>
      <c r="I19" s="502"/>
      <c r="J19" s="131">
        <v>74917</v>
      </c>
      <c r="K19" s="131">
        <v>3114761</v>
      </c>
    </row>
    <row r="20" spans="1:11" s="503" customFormat="1" ht="13.2" customHeight="1" x14ac:dyDescent="0.2">
      <c r="A20" s="466" t="s">
        <v>858</v>
      </c>
      <c r="B20" s="131">
        <v>35711</v>
      </c>
      <c r="C20" s="131">
        <v>31042</v>
      </c>
      <c r="D20" s="131">
        <v>66753</v>
      </c>
      <c r="E20" s="502"/>
      <c r="F20" s="131">
        <v>43769</v>
      </c>
      <c r="G20" s="131">
        <v>22997</v>
      </c>
      <c r="H20" s="131">
        <v>20772</v>
      </c>
      <c r="I20" s="502"/>
      <c r="J20" s="131">
        <v>87525</v>
      </c>
      <c r="K20" s="131">
        <v>3196725</v>
      </c>
    </row>
    <row r="21" spans="1:11" s="503" customFormat="1" ht="13.2" customHeight="1" x14ac:dyDescent="0.2">
      <c r="A21" s="466" t="s">
        <v>859</v>
      </c>
      <c r="B21" s="131">
        <v>40088</v>
      </c>
      <c r="C21" s="131">
        <v>28585</v>
      </c>
      <c r="D21" s="131">
        <v>68673</v>
      </c>
      <c r="E21" s="502"/>
      <c r="F21" s="131">
        <v>45617</v>
      </c>
      <c r="G21" s="131">
        <v>23577</v>
      </c>
      <c r="H21" s="131">
        <v>22040</v>
      </c>
      <c r="I21" s="502"/>
      <c r="J21" s="131">
        <v>90713</v>
      </c>
      <c r="K21" s="131">
        <v>3292111</v>
      </c>
    </row>
    <row r="22" spans="1:11" s="503" customFormat="1" ht="13.2" customHeight="1" x14ac:dyDescent="0.2">
      <c r="A22" s="466" t="s">
        <v>860</v>
      </c>
      <c r="B22" s="131">
        <v>34600</v>
      </c>
      <c r="C22" s="131">
        <v>21274</v>
      </c>
      <c r="D22" s="131">
        <v>55874</v>
      </c>
      <c r="E22" s="502"/>
      <c r="F22" s="131">
        <v>45612</v>
      </c>
      <c r="G22" s="131">
        <v>23977</v>
      </c>
      <c r="H22" s="131">
        <v>21635</v>
      </c>
      <c r="I22" s="502"/>
      <c r="J22" s="131">
        <v>77509</v>
      </c>
      <c r="K22" s="131">
        <v>3373787</v>
      </c>
    </row>
    <row r="23" spans="1:11" s="503" customFormat="1" ht="13.2" customHeight="1" x14ac:dyDescent="0.2">
      <c r="A23" s="466" t="s">
        <v>861</v>
      </c>
      <c r="B23" s="131">
        <v>39578</v>
      </c>
      <c r="C23" s="131">
        <v>29477</v>
      </c>
      <c r="D23" s="131">
        <v>69055</v>
      </c>
      <c r="E23" s="502"/>
      <c r="F23" s="131">
        <v>46156</v>
      </c>
      <c r="G23" s="131">
        <v>24615</v>
      </c>
      <c r="H23" s="131">
        <v>21541</v>
      </c>
      <c r="I23" s="502"/>
      <c r="J23" s="131">
        <v>90596</v>
      </c>
      <c r="K23" s="131">
        <v>3468802</v>
      </c>
    </row>
    <row r="24" spans="1:11" s="503" customFormat="1" ht="13.2" customHeight="1" x14ac:dyDescent="0.2">
      <c r="A24" s="466" t="s">
        <v>862</v>
      </c>
      <c r="B24" s="131">
        <v>37595</v>
      </c>
      <c r="C24" s="131">
        <v>34679</v>
      </c>
      <c r="D24" s="131">
        <v>72274</v>
      </c>
      <c r="E24" s="502"/>
      <c r="F24" s="131">
        <v>46026</v>
      </c>
      <c r="G24" s="131">
        <v>25764</v>
      </c>
      <c r="H24" s="131">
        <v>20262</v>
      </c>
      <c r="I24" s="502"/>
      <c r="J24" s="131">
        <v>92536</v>
      </c>
      <c r="K24" s="131">
        <v>3567772</v>
      </c>
    </row>
    <row r="25" spans="1:11" s="503" customFormat="1" ht="13.2" customHeight="1" x14ac:dyDescent="0.2">
      <c r="A25" s="466" t="s">
        <v>863</v>
      </c>
      <c r="B25" s="131">
        <v>34449</v>
      </c>
      <c r="C25" s="131">
        <v>42667</v>
      </c>
      <c r="D25" s="131">
        <v>77116</v>
      </c>
      <c r="E25" s="502"/>
      <c r="F25" s="131">
        <v>46998</v>
      </c>
      <c r="G25" s="131">
        <v>25939</v>
      </c>
      <c r="H25" s="131">
        <v>21059</v>
      </c>
      <c r="I25" s="502"/>
      <c r="J25" s="131">
        <v>98175</v>
      </c>
      <c r="K25" s="131">
        <v>3676075</v>
      </c>
    </row>
    <row r="26" spans="1:11" s="503" customFormat="1" ht="13.2" customHeight="1" x14ac:dyDescent="0.2">
      <c r="A26" s="466" t="s">
        <v>864</v>
      </c>
      <c r="B26" s="131">
        <v>23414</v>
      </c>
      <c r="C26" s="131">
        <v>43644</v>
      </c>
      <c r="D26" s="131">
        <v>67058</v>
      </c>
      <c r="E26" s="502"/>
      <c r="F26" s="131">
        <v>46820</v>
      </c>
      <c r="G26" s="131">
        <v>26375</v>
      </c>
      <c r="H26" s="131">
        <v>20445</v>
      </c>
      <c r="I26" s="502"/>
      <c r="J26" s="131">
        <v>87503</v>
      </c>
      <c r="K26" s="131">
        <v>3777390</v>
      </c>
    </row>
    <row r="27" spans="1:11" s="503" customFormat="1" ht="13.2" customHeight="1" x14ac:dyDescent="0.2">
      <c r="A27" s="466" t="s">
        <v>865</v>
      </c>
      <c r="B27" s="131">
        <v>17798</v>
      </c>
      <c r="C27" s="131">
        <v>47617</v>
      </c>
      <c r="D27" s="131">
        <v>65415</v>
      </c>
      <c r="E27" s="502"/>
      <c r="F27" s="131">
        <v>46138</v>
      </c>
      <c r="G27" s="131">
        <v>27538</v>
      </c>
      <c r="H27" s="131">
        <v>18600</v>
      </c>
      <c r="I27" s="502"/>
      <c r="J27" s="131">
        <v>84015</v>
      </c>
      <c r="K27" s="131">
        <v>3874317</v>
      </c>
    </row>
    <row r="28" spans="1:11" s="503" customFormat="1" ht="13.2" customHeight="1" x14ac:dyDescent="0.2">
      <c r="A28" s="466" t="s">
        <v>866</v>
      </c>
      <c r="B28" s="131">
        <v>1980</v>
      </c>
      <c r="C28" s="131">
        <v>38318</v>
      </c>
      <c r="D28" s="131">
        <v>40298</v>
      </c>
      <c r="E28" s="502"/>
      <c r="F28" s="131">
        <v>44577</v>
      </c>
      <c r="G28" s="131">
        <v>27412</v>
      </c>
      <c r="H28" s="131">
        <v>17165</v>
      </c>
      <c r="I28" s="502"/>
      <c r="J28" s="131">
        <v>57463</v>
      </c>
      <c r="K28" s="131">
        <v>3948583</v>
      </c>
    </row>
    <row r="29" spans="1:11" s="503" customFormat="1" ht="13.2" customHeight="1" x14ac:dyDescent="0.2">
      <c r="A29" s="466" t="s">
        <v>867</v>
      </c>
      <c r="B29" s="131">
        <v>-17521</v>
      </c>
      <c r="C29" s="131">
        <v>24380</v>
      </c>
      <c r="D29" s="131">
        <v>6859</v>
      </c>
      <c r="E29" s="502"/>
      <c r="F29" s="131">
        <v>43072</v>
      </c>
      <c r="G29" s="131">
        <v>27978</v>
      </c>
      <c r="H29" s="131">
        <v>15094</v>
      </c>
      <c r="I29" s="502"/>
      <c r="J29" s="131">
        <v>21953</v>
      </c>
      <c r="K29" s="131">
        <v>3983113</v>
      </c>
    </row>
    <row r="30" spans="1:11" s="503" customFormat="1" ht="13.2" customHeight="1" x14ac:dyDescent="0.2">
      <c r="A30" s="466" t="s">
        <v>868</v>
      </c>
      <c r="B30" s="131">
        <v>-12413</v>
      </c>
      <c r="C30" s="131">
        <v>28644</v>
      </c>
      <c r="D30" s="131">
        <v>16231</v>
      </c>
      <c r="E30" s="502"/>
      <c r="F30" s="131">
        <v>41939</v>
      </c>
      <c r="G30" s="131">
        <v>28017</v>
      </c>
      <c r="H30" s="131">
        <v>13922</v>
      </c>
      <c r="I30" s="502"/>
      <c r="J30" s="131">
        <v>30153</v>
      </c>
      <c r="K30" s="131">
        <v>4011375</v>
      </c>
    </row>
    <row r="31" spans="1:11" s="503" customFormat="1" ht="13.2" customHeight="1" x14ac:dyDescent="0.2">
      <c r="A31" s="466" t="s">
        <v>869</v>
      </c>
      <c r="B31" s="131">
        <v>-14783</v>
      </c>
      <c r="C31" s="131">
        <v>29266</v>
      </c>
      <c r="D31" s="131">
        <v>14483</v>
      </c>
      <c r="E31" s="502"/>
      <c r="F31" s="131">
        <v>40672</v>
      </c>
      <c r="G31" s="131">
        <v>27461</v>
      </c>
      <c r="H31" s="131">
        <v>13211</v>
      </c>
      <c r="I31" s="502"/>
      <c r="J31" s="131">
        <v>27694</v>
      </c>
      <c r="K31" s="131">
        <v>4039230</v>
      </c>
    </row>
    <row r="32" spans="1:11" s="503" customFormat="1" ht="13.2" customHeight="1" x14ac:dyDescent="0.2">
      <c r="A32" s="466" t="s">
        <v>870</v>
      </c>
      <c r="B32" s="131">
        <v>-7028</v>
      </c>
      <c r="C32" s="131">
        <v>34165</v>
      </c>
      <c r="D32" s="131">
        <v>27137</v>
      </c>
      <c r="E32" s="502"/>
      <c r="F32" s="131">
        <v>40576</v>
      </c>
      <c r="G32" s="131">
        <v>28448</v>
      </c>
      <c r="H32" s="131">
        <v>12128</v>
      </c>
      <c r="I32" s="502"/>
      <c r="J32" s="131">
        <v>39265</v>
      </c>
      <c r="K32" s="131">
        <v>4076896</v>
      </c>
    </row>
    <row r="33" spans="1:11" s="503" customFormat="1" ht="13.2" customHeight="1" x14ac:dyDescent="0.2">
      <c r="A33" s="466" t="s">
        <v>871</v>
      </c>
      <c r="B33" s="131">
        <v>-4445</v>
      </c>
      <c r="C33" s="131">
        <v>28575</v>
      </c>
      <c r="D33" s="131">
        <v>24130</v>
      </c>
      <c r="E33" s="502"/>
      <c r="F33" s="131">
        <v>40069</v>
      </c>
      <c r="G33" s="131">
        <v>28916</v>
      </c>
      <c r="H33" s="131">
        <v>11153</v>
      </c>
      <c r="I33" s="502"/>
      <c r="J33" s="131">
        <v>35283</v>
      </c>
      <c r="K33" s="131">
        <v>4100504</v>
      </c>
    </row>
    <row r="34" spans="1:11" s="503" customFormat="1" ht="13.2" customHeight="1" x14ac:dyDescent="0.2">
      <c r="A34" s="466" t="s">
        <v>872</v>
      </c>
      <c r="B34" s="131">
        <v>3025</v>
      </c>
      <c r="C34" s="131">
        <v>27762</v>
      </c>
      <c r="D34" s="131">
        <v>30787</v>
      </c>
      <c r="E34" s="502"/>
      <c r="F34" s="131">
        <v>40499</v>
      </c>
      <c r="G34" s="131">
        <v>29377</v>
      </c>
      <c r="H34" s="131">
        <v>11122</v>
      </c>
      <c r="I34" s="502"/>
      <c r="J34" s="131">
        <v>41909</v>
      </c>
      <c r="K34" s="131">
        <v>4124447</v>
      </c>
    </row>
    <row r="35" spans="1:11" s="503" customFormat="1" ht="13.2" customHeight="1" x14ac:dyDescent="0.2">
      <c r="A35" s="466" t="s">
        <v>873</v>
      </c>
      <c r="B35" s="131">
        <v>7785</v>
      </c>
      <c r="C35" s="131">
        <v>28019</v>
      </c>
      <c r="D35" s="131">
        <v>35804</v>
      </c>
      <c r="E35" s="502"/>
      <c r="F35" s="131">
        <v>40512</v>
      </c>
      <c r="G35" s="131">
        <v>29950</v>
      </c>
      <c r="H35" s="131">
        <v>10562</v>
      </c>
      <c r="I35" s="502"/>
      <c r="J35" s="131">
        <v>46366</v>
      </c>
      <c r="K35" s="131">
        <v>4155630</v>
      </c>
    </row>
    <row r="36" spans="1:11" s="503" customFormat="1" ht="13.2" customHeight="1" x14ac:dyDescent="0.2">
      <c r="A36" s="466" t="s">
        <v>874</v>
      </c>
      <c r="B36" s="131">
        <v>7212</v>
      </c>
      <c r="C36" s="131">
        <v>38394</v>
      </c>
      <c r="D36" s="131">
        <v>45606</v>
      </c>
      <c r="E36" s="502"/>
      <c r="F36" s="131">
        <v>40857</v>
      </c>
      <c r="G36" s="131">
        <v>30313</v>
      </c>
      <c r="H36" s="131">
        <v>10544</v>
      </c>
      <c r="I36" s="502"/>
      <c r="J36" s="131">
        <v>56150</v>
      </c>
      <c r="K36" s="131">
        <v>4196076</v>
      </c>
    </row>
    <row r="37" spans="1:11" s="503" customFormat="1" ht="13.2" customHeight="1" x14ac:dyDescent="0.2">
      <c r="A37" s="466" t="s">
        <v>875</v>
      </c>
      <c r="B37" s="131">
        <v>12799</v>
      </c>
      <c r="C37" s="131">
        <v>34681</v>
      </c>
      <c r="D37" s="131">
        <v>47480</v>
      </c>
      <c r="E37" s="502"/>
      <c r="F37" s="131">
        <v>41756</v>
      </c>
      <c r="G37" s="131">
        <v>30736</v>
      </c>
      <c r="H37" s="131">
        <v>11020</v>
      </c>
      <c r="I37" s="502"/>
      <c r="J37" s="131">
        <v>58500</v>
      </c>
      <c r="K37" s="131">
        <v>4241793</v>
      </c>
    </row>
    <row r="38" spans="1:11" s="503" customFormat="1" ht="13.2" customHeight="1" x14ac:dyDescent="0.2">
      <c r="A38" s="466" t="s">
        <v>876</v>
      </c>
      <c r="B38" s="131">
        <v>16776</v>
      </c>
      <c r="C38" s="131">
        <v>35726</v>
      </c>
      <c r="D38" s="131">
        <v>52502</v>
      </c>
      <c r="E38" s="502"/>
      <c r="F38" s="131">
        <v>43654</v>
      </c>
      <c r="G38" s="131">
        <v>31333</v>
      </c>
      <c r="H38" s="131">
        <v>12321</v>
      </c>
      <c r="I38" s="502"/>
      <c r="J38" s="131">
        <v>64823</v>
      </c>
      <c r="K38" s="131">
        <v>4290987</v>
      </c>
    </row>
    <row r="39" spans="1:11" s="503" customFormat="1" ht="13.2" customHeight="1" x14ac:dyDescent="0.2">
      <c r="A39" s="466" t="s">
        <v>877</v>
      </c>
      <c r="B39" s="131">
        <v>10849</v>
      </c>
      <c r="C39" s="131">
        <v>49682</v>
      </c>
      <c r="D39" s="131">
        <v>60531</v>
      </c>
      <c r="E39" s="502"/>
      <c r="F39" s="131">
        <v>44281</v>
      </c>
      <c r="G39" s="131">
        <v>32114</v>
      </c>
      <c r="H39" s="131">
        <v>12167</v>
      </c>
      <c r="I39" s="502"/>
      <c r="J39" s="131">
        <v>72698</v>
      </c>
      <c r="K39" s="131">
        <v>4349338</v>
      </c>
    </row>
    <row r="40" spans="1:11" s="503" customFormat="1" ht="13.2" customHeight="1" x14ac:dyDescent="0.2">
      <c r="A40" s="466" t="s">
        <v>878</v>
      </c>
      <c r="B40" s="131">
        <v>9672</v>
      </c>
      <c r="C40" s="131">
        <v>46783</v>
      </c>
      <c r="D40" s="131">
        <v>56455</v>
      </c>
      <c r="E40" s="502"/>
      <c r="F40" s="131">
        <v>44999</v>
      </c>
      <c r="G40" s="131">
        <v>31448</v>
      </c>
      <c r="H40" s="131">
        <v>13551</v>
      </c>
      <c r="I40" s="502"/>
      <c r="J40" s="131">
        <v>70006</v>
      </c>
      <c r="K40" s="131">
        <v>4410513</v>
      </c>
    </row>
    <row r="41" spans="1:11" s="503" customFormat="1" ht="13.2" customHeight="1" x14ac:dyDescent="0.2">
      <c r="A41" s="466" t="s">
        <v>879</v>
      </c>
      <c r="B41" s="131">
        <v>6212</v>
      </c>
      <c r="C41" s="131">
        <v>32727</v>
      </c>
      <c r="D41" s="131">
        <v>38939</v>
      </c>
      <c r="E41" s="502"/>
      <c r="F41" s="131">
        <v>43812</v>
      </c>
      <c r="G41" s="131">
        <v>31340</v>
      </c>
      <c r="H41" s="131">
        <v>12472</v>
      </c>
      <c r="I41" s="502"/>
      <c r="J41" s="131">
        <v>51411</v>
      </c>
      <c r="K41" s="131">
        <v>4465557</v>
      </c>
    </row>
    <row r="42" spans="1:11" s="503" customFormat="1" ht="13.2" customHeight="1" x14ac:dyDescent="0.2">
      <c r="A42" s="466" t="s">
        <v>880</v>
      </c>
      <c r="B42" s="131">
        <v>711</v>
      </c>
      <c r="C42" s="131">
        <v>34898</v>
      </c>
      <c r="D42" s="131">
        <v>35609</v>
      </c>
      <c r="E42" s="502"/>
      <c r="F42" s="131">
        <v>44125</v>
      </c>
      <c r="G42" s="131">
        <v>31972</v>
      </c>
      <c r="H42" s="131">
        <v>12153</v>
      </c>
      <c r="I42" s="502"/>
      <c r="J42" s="131">
        <v>47762</v>
      </c>
      <c r="K42" s="131">
        <v>4503819</v>
      </c>
    </row>
    <row r="43" spans="1:11" s="503" customFormat="1" ht="13.2" customHeight="1" x14ac:dyDescent="0.2">
      <c r="A43" s="466" t="s">
        <v>881</v>
      </c>
      <c r="B43" s="131">
        <v>-4322</v>
      </c>
      <c r="C43" s="131">
        <v>34893</v>
      </c>
      <c r="D43" s="131">
        <v>30571</v>
      </c>
      <c r="E43" s="502"/>
      <c r="F43" s="131">
        <v>44052</v>
      </c>
      <c r="G43" s="131">
        <v>32530</v>
      </c>
      <c r="H43" s="131">
        <v>11522</v>
      </c>
      <c r="I43" s="502"/>
      <c r="J43" s="131">
        <v>42093</v>
      </c>
      <c r="K43" s="131">
        <v>4570866</v>
      </c>
    </row>
    <row r="44" spans="1:11" s="503" customFormat="1" ht="13.2" customHeight="1" x14ac:dyDescent="0.2">
      <c r="A44" s="466" t="s">
        <v>882</v>
      </c>
      <c r="B44" s="131">
        <v>2514</v>
      </c>
      <c r="C44" s="131">
        <v>35370</v>
      </c>
      <c r="D44" s="131">
        <v>37884</v>
      </c>
      <c r="E44" s="502"/>
      <c r="F44" s="131">
        <v>43786</v>
      </c>
      <c r="G44" s="131">
        <v>33205</v>
      </c>
      <c r="H44" s="131">
        <v>10581</v>
      </c>
      <c r="I44" s="502"/>
      <c r="J44" s="131">
        <v>48465</v>
      </c>
      <c r="K44" s="131">
        <v>4634943</v>
      </c>
    </row>
    <row r="45" spans="1:11" s="503" customFormat="1" ht="13.2" customHeight="1" x14ac:dyDescent="0.2">
      <c r="A45" s="466" t="s">
        <v>883</v>
      </c>
      <c r="B45" s="131">
        <v>15859</v>
      </c>
      <c r="C45" s="131">
        <v>32151</v>
      </c>
      <c r="D45" s="131">
        <v>48010</v>
      </c>
      <c r="E45" s="502"/>
      <c r="F45" s="131">
        <v>44380</v>
      </c>
      <c r="G45" s="131">
        <v>33793</v>
      </c>
      <c r="H45" s="131">
        <v>10587</v>
      </c>
      <c r="I45" s="502"/>
      <c r="J45" s="131">
        <v>58597</v>
      </c>
      <c r="K45" s="131">
        <v>4712691</v>
      </c>
    </row>
    <row r="46" spans="1:11" s="503" customFormat="1" ht="13.2" customHeight="1" x14ac:dyDescent="0.2">
      <c r="A46" s="466" t="s">
        <v>884</v>
      </c>
      <c r="B46" s="131">
        <v>22827</v>
      </c>
      <c r="C46" s="131">
        <v>3427</v>
      </c>
      <c r="D46" s="131">
        <v>26254</v>
      </c>
      <c r="E46" s="502"/>
      <c r="F46" s="131">
        <v>44300</v>
      </c>
      <c r="G46" s="131">
        <v>35249</v>
      </c>
      <c r="H46" s="131">
        <v>9051</v>
      </c>
      <c r="I46" s="502"/>
      <c r="J46" s="131">
        <v>35305</v>
      </c>
      <c r="K46" s="131">
        <v>4765472</v>
      </c>
    </row>
    <row r="47" spans="1:11" s="503" customFormat="1" ht="13.2" customHeight="1" x14ac:dyDescent="0.2">
      <c r="A47" s="466" t="s">
        <v>885</v>
      </c>
      <c r="B47" s="131">
        <v>23589</v>
      </c>
      <c r="C47" s="131">
        <v>43154</v>
      </c>
      <c r="D47" s="131">
        <v>66743</v>
      </c>
      <c r="E47" s="502"/>
      <c r="F47" s="131">
        <v>45269</v>
      </c>
      <c r="G47" s="131">
        <v>36635</v>
      </c>
      <c r="H47" s="131">
        <v>8634</v>
      </c>
      <c r="I47" s="502"/>
      <c r="J47" s="131">
        <v>75377</v>
      </c>
      <c r="K47" s="131">
        <v>4861269</v>
      </c>
    </row>
    <row r="48" spans="1:11" s="503" customFormat="1" ht="13.2" customHeight="1" x14ac:dyDescent="0.2">
      <c r="A48" s="466" t="s">
        <v>886</v>
      </c>
      <c r="B48" s="131">
        <v>15296</v>
      </c>
      <c r="C48" s="131">
        <v>53243</v>
      </c>
      <c r="D48" s="131">
        <v>68539</v>
      </c>
      <c r="E48" s="502"/>
      <c r="F48" s="131">
        <v>44648</v>
      </c>
      <c r="G48" s="131">
        <v>38490</v>
      </c>
      <c r="H48" s="131">
        <v>6158</v>
      </c>
      <c r="I48" s="502"/>
      <c r="J48" s="131">
        <v>74697</v>
      </c>
      <c r="K48" s="131">
        <v>4934202</v>
      </c>
    </row>
    <row r="49" spans="1:11" s="503" customFormat="1" ht="13.2" customHeight="1" x14ac:dyDescent="0.2">
      <c r="A49" s="466" t="s">
        <v>887</v>
      </c>
      <c r="B49" s="131">
        <v>12716</v>
      </c>
      <c r="C49" s="131">
        <v>62715</v>
      </c>
      <c r="D49" s="131">
        <v>75431</v>
      </c>
      <c r="E49" s="502"/>
      <c r="F49" s="131">
        <v>43594</v>
      </c>
      <c r="G49" s="131">
        <v>38473</v>
      </c>
      <c r="H49" s="131">
        <v>5121</v>
      </c>
      <c r="I49" s="502"/>
      <c r="J49" s="131">
        <v>80552</v>
      </c>
      <c r="K49" s="131">
        <v>5020979</v>
      </c>
    </row>
    <row r="50" spans="1:11" s="503" customFormat="1" ht="13.2" customHeight="1" x14ac:dyDescent="0.2">
      <c r="A50" s="466" t="s">
        <v>888</v>
      </c>
      <c r="B50" s="131">
        <v>14265</v>
      </c>
      <c r="C50" s="131">
        <v>70859</v>
      </c>
      <c r="D50" s="131">
        <v>85124</v>
      </c>
      <c r="E50" s="502"/>
      <c r="F50" s="131">
        <v>43490</v>
      </c>
      <c r="G50" s="131">
        <v>38561</v>
      </c>
      <c r="H50" s="131">
        <v>4929</v>
      </c>
      <c r="I50" s="502"/>
      <c r="J50" s="131">
        <v>90053</v>
      </c>
      <c r="K50" s="131">
        <v>5111022</v>
      </c>
    </row>
    <row r="51" spans="1:11" s="503" customFormat="1" ht="13.2" customHeight="1" x14ac:dyDescent="0.2">
      <c r="A51" s="466" t="s">
        <v>889</v>
      </c>
      <c r="B51" s="131">
        <v>19310</v>
      </c>
      <c r="C51" s="131">
        <v>-3155</v>
      </c>
      <c r="D51" s="131">
        <v>16155</v>
      </c>
      <c r="E51" s="502"/>
      <c r="F51" s="131">
        <v>42255</v>
      </c>
      <c r="G51" s="131">
        <v>41332</v>
      </c>
      <c r="H51" s="131">
        <v>923</v>
      </c>
      <c r="I51" s="502"/>
      <c r="J51" s="131">
        <v>17078</v>
      </c>
      <c r="K51" s="131">
        <v>5176101</v>
      </c>
    </row>
    <row r="52" spans="1:11" s="503" customFormat="1" ht="13.2" customHeight="1" x14ac:dyDescent="0.2">
      <c r="A52" s="466" t="s">
        <v>890</v>
      </c>
      <c r="B52" s="131">
        <v>31047</v>
      </c>
      <c r="C52" s="131">
        <v>73863</v>
      </c>
      <c r="D52" s="131">
        <v>104910</v>
      </c>
      <c r="E52" s="502"/>
      <c r="F52" s="131">
        <v>44050</v>
      </c>
      <c r="G52" s="131">
        <v>44587</v>
      </c>
      <c r="H52" s="131">
        <v>-537</v>
      </c>
      <c r="I52" s="502"/>
      <c r="J52" s="131">
        <v>104373</v>
      </c>
      <c r="K52" s="131">
        <v>5226665</v>
      </c>
    </row>
    <row r="53" spans="1:11" s="503" customFormat="1" ht="13.2" customHeight="1" x14ac:dyDescent="0.2">
      <c r="A53" s="466" t="s">
        <v>891</v>
      </c>
      <c r="B53" s="131">
        <v>6515</v>
      </c>
      <c r="C53" s="131">
        <v>142231</v>
      </c>
      <c r="D53" s="131">
        <v>148746</v>
      </c>
      <c r="E53" s="502"/>
      <c r="F53" s="131">
        <v>41727</v>
      </c>
      <c r="G53" s="131">
        <v>45596</v>
      </c>
      <c r="H53" s="131">
        <v>-3869</v>
      </c>
      <c r="I53" s="502"/>
      <c r="J53" s="131">
        <v>144877</v>
      </c>
      <c r="K53" s="131">
        <v>5356284</v>
      </c>
    </row>
    <row r="54" spans="1:11" s="503" customFormat="1" ht="13.2" customHeight="1" x14ac:dyDescent="0.2">
      <c r="A54" s="466" t="s">
        <v>892</v>
      </c>
      <c r="B54" s="131">
        <v>-8624</v>
      </c>
      <c r="C54" s="131">
        <v>190242</v>
      </c>
      <c r="D54" s="131">
        <v>181618</v>
      </c>
      <c r="E54" s="502"/>
      <c r="F54" s="131">
        <v>41019</v>
      </c>
      <c r="G54" s="131">
        <v>44122</v>
      </c>
      <c r="H54" s="131">
        <v>-3103</v>
      </c>
      <c r="I54" s="502"/>
      <c r="J54" s="131">
        <v>178515</v>
      </c>
      <c r="K54" s="131">
        <v>5519013</v>
      </c>
    </row>
    <row r="55" spans="1:11" s="503" customFormat="1" ht="2.7" customHeight="1" x14ac:dyDescent="0.2">
      <c r="A55" s="474"/>
      <c r="B55" s="504"/>
      <c r="C55" s="504"/>
      <c r="D55" s="504"/>
      <c r="E55" s="504"/>
      <c r="F55" s="504"/>
      <c r="G55" s="504"/>
      <c r="H55" s="504"/>
      <c r="I55" s="504"/>
      <c r="J55" s="504"/>
      <c r="K55" s="504"/>
    </row>
    <row r="56" spans="1:11" s="503" customFormat="1" ht="3.75" customHeight="1" x14ac:dyDescent="0.2">
      <c r="A56" s="505"/>
      <c r="B56" s="506"/>
      <c r="C56" s="506"/>
      <c r="D56" s="506"/>
      <c r="E56" s="506"/>
      <c r="F56" s="506"/>
      <c r="G56" s="506"/>
      <c r="H56" s="506"/>
      <c r="I56" s="506"/>
      <c r="J56" s="506"/>
      <c r="K56" s="506"/>
    </row>
    <row r="57" spans="1:11" s="503" customFormat="1" ht="11.25" customHeight="1" x14ac:dyDescent="0.2">
      <c r="A57" s="557" t="s">
        <v>893</v>
      </c>
      <c r="B57" s="557"/>
      <c r="C57" s="557"/>
      <c r="D57" s="557"/>
      <c r="E57" s="557"/>
      <c r="F57" s="557"/>
      <c r="G57" s="557"/>
      <c r="H57" s="557"/>
      <c r="I57" s="557"/>
      <c r="J57" s="557"/>
      <c r="K57" s="557"/>
    </row>
    <row r="58" spans="1:11" s="503" customFormat="1" ht="11.25" customHeight="1" x14ac:dyDescent="0.2">
      <c r="A58" s="558" t="s">
        <v>894</v>
      </c>
      <c r="B58" s="559"/>
      <c r="C58" s="559"/>
      <c r="D58" s="559"/>
      <c r="E58" s="559"/>
      <c r="F58" s="559"/>
      <c r="G58" s="559"/>
      <c r="H58" s="559"/>
      <c r="I58" s="559"/>
      <c r="J58" s="559"/>
      <c r="K58" s="559"/>
    </row>
    <row r="59" spans="1:11" s="507" customFormat="1" ht="11.25" customHeight="1" x14ac:dyDescent="0.2">
      <c r="A59" s="560" t="s">
        <v>895</v>
      </c>
      <c r="B59" s="560"/>
      <c r="C59" s="560"/>
      <c r="D59" s="560"/>
      <c r="E59" s="560"/>
      <c r="F59" s="560"/>
      <c r="G59" s="560"/>
      <c r="H59" s="560"/>
      <c r="I59" s="560"/>
      <c r="J59" s="560"/>
      <c r="K59" s="560"/>
    </row>
  </sheetData>
  <mergeCells count="4">
    <mergeCell ref="F3:H3"/>
    <mergeCell ref="A57:K57"/>
    <mergeCell ref="A58:K58"/>
    <mergeCell ref="A59:K59"/>
  </mergeCells>
  <printOptions horizontalCentered="1"/>
  <pageMargins left="0.74803149606299213" right="0.43307086614173229" top="0.43307086614173229" bottom="0.27559055118110237" header="0.31496062992125984" footer="0.19685039370078741"/>
  <pageSetup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A4B3-B3F7-456B-A206-5494F3F724A1}">
  <dimension ref="A1:J106"/>
  <sheetViews>
    <sheetView view="pageBreakPreview" topLeftCell="A79" zoomScale="80" zoomScaleNormal="100" zoomScaleSheetLayoutView="80" workbookViewId="0">
      <selection activeCell="Q59" sqref="Q58:Q59"/>
    </sheetView>
  </sheetViews>
  <sheetFormatPr defaultColWidth="9.109375" defaultRowHeight="13.2" x14ac:dyDescent="0.25"/>
  <cols>
    <col min="1" max="1" width="9.44140625" style="8" customWidth="1"/>
    <col min="2" max="5" width="10.6640625" style="8" customWidth="1"/>
    <col min="6" max="6" width="11.33203125" style="8" customWidth="1"/>
    <col min="7" max="8" width="10.6640625" style="8" customWidth="1"/>
    <col min="9" max="9" width="11.5546875" style="8" bestFit="1" customWidth="1"/>
    <col min="10" max="10" width="12.109375" style="8" customWidth="1"/>
    <col min="11" max="16384" width="9.109375" style="8"/>
  </cols>
  <sheetData>
    <row r="1" spans="1:10" ht="20.399999999999999" customHeight="1" x14ac:dyDescent="0.25">
      <c r="A1" s="1" t="s">
        <v>158</v>
      </c>
      <c r="B1" s="2"/>
      <c r="C1" s="2"/>
      <c r="D1" s="2"/>
      <c r="E1" s="2"/>
      <c r="F1" s="2"/>
      <c r="G1" s="2"/>
      <c r="H1" s="6"/>
      <c r="I1" s="2"/>
      <c r="J1" s="2"/>
    </row>
    <row r="2" spans="1:10" s="19" customFormat="1" ht="13.2" customHeight="1" x14ac:dyDescent="0.2">
      <c r="A2" s="31"/>
      <c r="B2" s="31"/>
      <c r="C2" s="31"/>
      <c r="D2" s="56"/>
      <c r="E2" s="31"/>
      <c r="F2" s="57" t="s">
        <v>81</v>
      </c>
      <c r="G2" s="57" t="s">
        <v>159</v>
      </c>
      <c r="H2" s="31"/>
      <c r="I2" s="31"/>
      <c r="J2" s="57"/>
    </row>
    <row r="3" spans="1:10" s="19" customFormat="1" ht="10.95" customHeight="1" x14ac:dyDescent="0.2">
      <c r="A3" s="31"/>
      <c r="B3" s="31"/>
      <c r="C3" s="31"/>
      <c r="D3" s="57" t="s">
        <v>160</v>
      </c>
      <c r="E3" s="57" t="s">
        <v>161</v>
      </c>
      <c r="F3" s="57" t="s">
        <v>162</v>
      </c>
      <c r="G3" s="57" t="s">
        <v>163</v>
      </c>
      <c r="H3" s="31"/>
      <c r="I3" s="31"/>
      <c r="J3" s="57" t="s">
        <v>164</v>
      </c>
    </row>
    <row r="4" spans="1:10" s="19" customFormat="1" ht="10.95" customHeight="1" x14ac:dyDescent="0.2">
      <c r="A4" s="31"/>
      <c r="B4" s="57" t="s">
        <v>165</v>
      </c>
      <c r="C4" s="57" t="s">
        <v>166</v>
      </c>
      <c r="D4" s="57" t="s">
        <v>167</v>
      </c>
      <c r="E4" s="57" t="s">
        <v>168</v>
      </c>
      <c r="F4" s="57" t="s">
        <v>169</v>
      </c>
      <c r="G4" s="57" t="s">
        <v>169</v>
      </c>
      <c r="H4" s="57" t="s">
        <v>170</v>
      </c>
      <c r="I4" s="57" t="s">
        <v>171</v>
      </c>
      <c r="J4" s="57" t="s">
        <v>172</v>
      </c>
    </row>
    <row r="5" spans="1:10" s="19" customFormat="1" ht="12" customHeight="1" x14ac:dyDescent="0.2">
      <c r="A5" s="31"/>
      <c r="B5" s="57" t="s">
        <v>173</v>
      </c>
      <c r="C5" s="57" t="s">
        <v>173</v>
      </c>
      <c r="D5" s="57" t="s">
        <v>174</v>
      </c>
      <c r="E5" s="57" t="s">
        <v>175</v>
      </c>
      <c r="F5" s="57" t="s">
        <v>176</v>
      </c>
      <c r="G5" s="57" t="s">
        <v>176</v>
      </c>
      <c r="H5" s="57" t="s">
        <v>93</v>
      </c>
      <c r="I5" s="57" t="s">
        <v>177</v>
      </c>
      <c r="J5" s="57" t="s">
        <v>178</v>
      </c>
    </row>
    <row r="6" spans="1:10" s="19" customFormat="1" ht="12.75" customHeight="1" x14ac:dyDescent="0.2">
      <c r="A6" s="6"/>
      <c r="B6" s="39" t="s">
        <v>179</v>
      </c>
      <c r="C6" s="39" t="s">
        <v>179</v>
      </c>
      <c r="D6" s="39" t="s">
        <v>180</v>
      </c>
      <c r="E6" s="59" t="s">
        <v>21</v>
      </c>
      <c r="F6" s="39" t="s">
        <v>181</v>
      </c>
      <c r="G6" s="39" t="s">
        <v>181</v>
      </c>
      <c r="H6" s="39" t="s">
        <v>99</v>
      </c>
      <c r="I6" s="39" t="s">
        <v>182</v>
      </c>
      <c r="J6" s="39" t="s">
        <v>183</v>
      </c>
    </row>
    <row r="7" spans="1:10" s="19" customFormat="1" ht="12.75" customHeight="1" x14ac:dyDescent="0.2">
      <c r="A7" s="16" t="s">
        <v>23</v>
      </c>
      <c r="B7" s="60">
        <v>51.8</v>
      </c>
      <c r="C7" s="60">
        <v>51.2</v>
      </c>
      <c r="D7" s="41" t="s">
        <v>24</v>
      </c>
      <c r="E7" s="18">
        <v>25554</v>
      </c>
      <c r="F7" s="18">
        <v>11687.359679157476</v>
      </c>
      <c r="G7" s="18">
        <v>9535.2722286257704</v>
      </c>
      <c r="H7" s="61">
        <v>19.379807692307693</v>
      </c>
      <c r="I7" s="61">
        <v>83.409212547525868</v>
      </c>
      <c r="J7" s="61">
        <v>18.35096153846154</v>
      </c>
    </row>
    <row r="8" spans="1:10" s="19" customFormat="1" ht="12" customHeight="1" x14ac:dyDescent="0.2">
      <c r="A8" s="16" t="s">
        <v>25</v>
      </c>
      <c r="B8" s="60">
        <v>57.3</v>
      </c>
      <c r="C8" s="60">
        <v>56.6</v>
      </c>
      <c r="D8" s="41" t="s">
        <v>24</v>
      </c>
      <c r="E8" s="18">
        <v>26380</v>
      </c>
      <c r="F8" s="18">
        <v>12155.6898925887</v>
      </c>
      <c r="G8" s="18">
        <v>10084.779731570829</v>
      </c>
      <c r="H8" s="61">
        <v>15.966346153846153</v>
      </c>
      <c r="I8" s="61">
        <v>81.054793040095106</v>
      </c>
      <c r="J8" s="61">
        <v>18.14903846153846</v>
      </c>
    </row>
    <row r="9" spans="1:10" s="19" customFormat="1" ht="11.85" customHeight="1" x14ac:dyDescent="0.2">
      <c r="A9" s="16" t="s">
        <v>26</v>
      </c>
      <c r="B9" s="60">
        <v>60.4</v>
      </c>
      <c r="C9" s="60">
        <v>59.7</v>
      </c>
      <c r="D9" s="41" t="s">
        <v>24</v>
      </c>
      <c r="E9" s="18">
        <v>26834</v>
      </c>
      <c r="F9" s="18">
        <v>12128.280565241226</v>
      </c>
      <c r="G9" s="18">
        <v>10138.600076629353</v>
      </c>
      <c r="H9" s="61">
        <v>11.211538461538462</v>
      </c>
      <c r="I9" s="61">
        <v>81.141388870106155</v>
      </c>
      <c r="J9" s="61">
        <v>13.283653846153847</v>
      </c>
    </row>
    <row r="10" spans="1:10" s="19" customFormat="1" ht="11.85" customHeight="1" x14ac:dyDescent="0.2">
      <c r="A10" s="16" t="s">
        <v>27</v>
      </c>
      <c r="B10" s="60">
        <v>62.8</v>
      </c>
      <c r="C10" s="60">
        <v>62.1</v>
      </c>
      <c r="D10" s="41" t="s">
        <v>24</v>
      </c>
      <c r="E10" s="18">
        <v>27748</v>
      </c>
      <c r="F10" s="18">
        <v>12535.368543703289</v>
      </c>
      <c r="G10" s="18">
        <v>10611.49620603553</v>
      </c>
      <c r="H10" s="61">
        <v>12.110576923076923</v>
      </c>
      <c r="I10" s="61">
        <v>77.216102131164419</v>
      </c>
      <c r="J10" s="61">
        <v>13.596153846153847</v>
      </c>
    </row>
    <row r="11" spans="1:10" s="19" customFormat="1" ht="11.85" customHeight="1" x14ac:dyDescent="0.2">
      <c r="A11" s="16" t="s">
        <v>28</v>
      </c>
      <c r="B11" s="60">
        <v>64.8</v>
      </c>
      <c r="C11" s="60">
        <v>64</v>
      </c>
      <c r="D11" s="41" t="s">
        <v>24</v>
      </c>
      <c r="E11" s="18">
        <v>29303</v>
      </c>
      <c r="F11" s="18">
        <v>13333.194403876669</v>
      </c>
      <c r="G11" s="18">
        <v>11376.641902491016</v>
      </c>
      <c r="H11" s="61">
        <v>10.610576923076923</v>
      </c>
      <c r="I11" s="61">
        <v>73.233694822988042</v>
      </c>
      <c r="J11" s="61">
        <v>12.16826923076923</v>
      </c>
    </row>
    <row r="12" spans="1:10" s="19" customFormat="1" ht="11.85" customHeight="1" x14ac:dyDescent="0.2">
      <c r="A12" s="16" t="s">
        <v>29</v>
      </c>
      <c r="B12" s="60">
        <v>66.7</v>
      </c>
      <c r="C12" s="60">
        <v>66.2</v>
      </c>
      <c r="D12" s="41" t="s">
        <v>24</v>
      </c>
      <c r="E12" s="18">
        <v>30408</v>
      </c>
      <c r="F12" s="18">
        <v>13980.125987932564</v>
      </c>
      <c r="G12" s="18">
        <v>11863.347606106097</v>
      </c>
      <c r="H12" s="61">
        <v>10.55188679245283</v>
      </c>
      <c r="I12" s="61">
        <v>71.969628816639357</v>
      </c>
      <c r="J12" s="61">
        <v>11.212264150943396</v>
      </c>
    </row>
    <row r="13" spans="1:10" s="19" customFormat="1" ht="11.85" customHeight="1" x14ac:dyDescent="0.2">
      <c r="A13" s="16" t="s">
        <v>30</v>
      </c>
      <c r="B13" s="60">
        <v>68.7</v>
      </c>
      <c r="C13" s="60">
        <v>68.2</v>
      </c>
      <c r="D13" s="41" t="s">
        <v>24</v>
      </c>
      <c r="E13" s="18">
        <v>33177</v>
      </c>
      <c r="F13" s="18">
        <v>15018.773877364119</v>
      </c>
      <c r="G13" s="18">
        <v>12695.123187272009</v>
      </c>
      <c r="H13" s="42">
        <v>9.5576923076923084</v>
      </c>
      <c r="I13" s="42">
        <v>75.415729207254984</v>
      </c>
      <c r="J13" s="42">
        <v>11.158653846153847</v>
      </c>
    </row>
    <row r="14" spans="1:10" s="19" customFormat="1" ht="11.85" customHeight="1" x14ac:dyDescent="0.2">
      <c r="A14" s="16" t="s">
        <v>31</v>
      </c>
      <c r="B14" s="60">
        <v>71.2</v>
      </c>
      <c r="C14" s="60">
        <v>70.599999999999994</v>
      </c>
      <c r="D14" s="41" t="s">
        <v>24</v>
      </c>
      <c r="E14" s="18">
        <v>36537</v>
      </c>
      <c r="F14" s="18">
        <v>16259.032394459802</v>
      </c>
      <c r="G14" s="18">
        <v>13586.917262672803</v>
      </c>
      <c r="H14" s="62">
        <v>10.73076923076923</v>
      </c>
      <c r="I14" s="62">
        <v>81.25402038121679</v>
      </c>
      <c r="J14" s="62">
        <v>11.615384615384615</v>
      </c>
    </row>
    <row r="15" spans="1:10" s="19" customFormat="1" ht="11.85" customHeight="1" x14ac:dyDescent="0.2">
      <c r="A15" s="16" t="s">
        <v>32</v>
      </c>
      <c r="B15" s="60">
        <v>74.400000000000006</v>
      </c>
      <c r="C15" s="60">
        <v>73.8</v>
      </c>
      <c r="D15" s="41" t="s">
        <v>24</v>
      </c>
      <c r="E15" s="18">
        <v>40711</v>
      </c>
      <c r="F15" s="18">
        <v>17766.933345846137</v>
      </c>
      <c r="G15" s="18">
        <v>14842.69056612627</v>
      </c>
      <c r="H15" s="61">
        <v>13.259615384615385</v>
      </c>
      <c r="I15" s="61">
        <v>84.46005391366775</v>
      </c>
      <c r="J15" s="61">
        <v>12.057692307692308</v>
      </c>
    </row>
    <row r="16" spans="1:10" s="19" customFormat="1" ht="11.85" customHeight="1" x14ac:dyDescent="0.2">
      <c r="A16" s="16" t="s">
        <v>33</v>
      </c>
      <c r="B16" s="60">
        <v>78.400000000000006</v>
      </c>
      <c r="C16" s="60">
        <v>77.8</v>
      </c>
      <c r="D16" s="41" t="s">
        <v>24</v>
      </c>
      <c r="E16" s="18">
        <v>44656</v>
      </c>
      <c r="F16" s="18">
        <v>19066.793312862173</v>
      </c>
      <c r="G16" s="18">
        <v>15527.726738253965</v>
      </c>
      <c r="H16" s="61">
        <v>14.120192307692308</v>
      </c>
      <c r="I16" s="61">
        <v>85.706327269610668</v>
      </c>
      <c r="J16" s="61">
        <v>13.317307692307692</v>
      </c>
    </row>
    <row r="17" spans="1:10" s="19" customFormat="1" ht="11.85" customHeight="1" x14ac:dyDescent="0.2">
      <c r="A17" s="16" t="s">
        <v>34</v>
      </c>
      <c r="B17" s="60">
        <v>82.6</v>
      </c>
      <c r="C17" s="60">
        <v>81.900000000000006</v>
      </c>
      <c r="D17" s="41" t="s">
        <v>24</v>
      </c>
      <c r="E17" s="18">
        <v>46772</v>
      </c>
      <c r="F17" s="18">
        <v>19333.170706982983</v>
      </c>
      <c r="G17" s="18">
        <v>15886.895052947919</v>
      </c>
      <c r="H17" s="61">
        <v>10.100961538461538</v>
      </c>
      <c r="I17" s="61">
        <v>87.282248972615193</v>
      </c>
      <c r="J17" s="61">
        <v>11.202884615384612</v>
      </c>
    </row>
    <row r="18" spans="1:10" s="19" customFormat="1" ht="11.85" customHeight="1" x14ac:dyDescent="0.2">
      <c r="A18" s="16" t="s">
        <v>35</v>
      </c>
      <c r="B18" s="60">
        <v>84.8</v>
      </c>
      <c r="C18" s="60">
        <v>84.3</v>
      </c>
      <c r="D18" s="41" t="s">
        <v>24</v>
      </c>
      <c r="E18" s="18">
        <v>49430</v>
      </c>
      <c r="F18" s="18">
        <v>19616.859076995461</v>
      </c>
      <c r="G18" s="18">
        <v>16272.188496201281</v>
      </c>
      <c r="H18" s="61">
        <v>7.5471698113207548</v>
      </c>
      <c r="I18" s="61">
        <v>82.732374557037062</v>
      </c>
      <c r="J18" s="61">
        <v>9.5415094339622648</v>
      </c>
    </row>
    <row r="19" spans="1:10" s="19" customFormat="1" ht="11.85" customHeight="1" x14ac:dyDescent="0.2">
      <c r="A19" s="16" t="s">
        <v>101</v>
      </c>
      <c r="B19" s="60">
        <v>87.8</v>
      </c>
      <c r="C19" s="60">
        <v>87.3</v>
      </c>
      <c r="D19" s="41" t="s">
        <v>24</v>
      </c>
      <c r="E19" s="18">
        <v>51782</v>
      </c>
      <c r="F19" s="18">
        <v>19785.176855471705</v>
      </c>
      <c r="G19" s="18">
        <v>16575.050199396152</v>
      </c>
      <c r="H19" s="61">
        <v>5.9855769230769234</v>
      </c>
      <c r="I19" s="61">
        <v>77.513871753299171</v>
      </c>
      <c r="J19" s="61">
        <v>8.7807692307692289</v>
      </c>
    </row>
    <row r="20" spans="1:10" ht="11.85" customHeight="1" x14ac:dyDescent="0.25">
      <c r="A20" s="16" t="s">
        <v>102</v>
      </c>
      <c r="B20" s="60">
        <v>89.5</v>
      </c>
      <c r="C20" s="60">
        <v>89.1</v>
      </c>
      <c r="D20" s="41" t="s">
        <v>24</v>
      </c>
      <c r="E20" s="18">
        <v>54492</v>
      </c>
      <c r="F20" s="18">
        <v>20163.897635385569</v>
      </c>
      <c r="G20" s="18">
        <v>16743.945648551784</v>
      </c>
      <c r="H20" s="61">
        <v>6.7740384615384617</v>
      </c>
      <c r="I20" s="61">
        <v>73.223416848708226</v>
      </c>
      <c r="J20" s="61">
        <v>9.4105769230769187</v>
      </c>
    </row>
    <row r="21" spans="1:10" ht="11.85" customHeight="1" x14ac:dyDescent="0.25">
      <c r="A21" s="16" t="s">
        <v>103</v>
      </c>
      <c r="B21" s="60">
        <v>91.6</v>
      </c>
      <c r="C21" s="60">
        <v>91.3</v>
      </c>
      <c r="D21" s="41" t="s">
        <v>24</v>
      </c>
      <c r="E21" s="18">
        <v>57214</v>
      </c>
      <c r="F21" s="18">
        <v>20659.767723216293</v>
      </c>
      <c r="G21" s="18">
        <v>16934.179420181659</v>
      </c>
      <c r="H21" s="61">
        <v>8.6298076923076916</v>
      </c>
      <c r="I21" s="61">
        <v>72.862399358810904</v>
      </c>
      <c r="J21" s="61">
        <v>9.2044230769230708</v>
      </c>
    </row>
    <row r="22" spans="1:10" ht="11.85" customHeight="1" x14ac:dyDescent="0.25">
      <c r="A22" s="16" t="s">
        <v>104</v>
      </c>
      <c r="B22" s="60">
        <v>92.4</v>
      </c>
      <c r="C22" s="60">
        <v>92.1</v>
      </c>
      <c r="D22" s="41" t="s">
        <v>24</v>
      </c>
      <c r="E22" s="18">
        <v>58685</v>
      </c>
      <c r="F22" s="18">
        <v>20731.912231239727</v>
      </c>
      <c r="G22" s="18">
        <v>16884.008200671244</v>
      </c>
      <c r="H22" s="61">
        <v>6.2019230769230766</v>
      </c>
      <c r="I22" s="61">
        <v>73.340667400073343</v>
      </c>
      <c r="J22" s="61">
        <v>7.975961538461533</v>
      </c>
    </row>
    <row r="23" spans="1:10" ht="11.85" customHeight="1" x14ac:dyDescent="0.25">
      <c r="A23" s="16" t="s">
        <v>105</v>
      </c>
      <c r="B23" s="60">
        <v>93.1</v>
      </c>
      <c r="C23" s="60">
        <v>92.6</v>
      </c>
      <c r="D23" s="41">
        <v>612.54999999999995</v>
      </c>
      <c r="E23" s="18">
        <v>60816</v>
      </c>
      <c r="F23" s="18">
        <v>21118.208734627082</v>
      </c>
      <c r="G23" s="18">
        <v>17198.068269047402</v>
      </c>
      <c r="H23" s="61">
        <v>4.9292452830188678</v>
      </c>
      <c r="I23" s="61">
        <v>72.222590022449197</v>
      </c>
      <c r="J23" s="61">
        <v>7.0801886792452819</v>
      </c>
    </row>
    <row r="24" spans="1:10" ht="11.85" customHeight="1" x14ac:dyDescent="0.25">
      <c r="A24" s="16" t="s">
        <v>106</v>
      </c>
      <c r="B24" s="60">
        <v>93.4</v>
      </c>
      <c r="C24" s="60">
        <v>93</v>
      </c>
      <c r="D24" s="63">
        <v>620.99</v>
      </c>
      <c r="E24" s="18">
        <v>62340</v>
      </c>
      <c r="F24" s="18">
        <v>21548.974382599743</v>
      </c>
      <c r="G24" s="18">
        <v>17491.344081877665</v>
      </c>
      <c r="H24" s="61">
        <v>6.6586538461538458</v>
      </c>
      <c r="I24" s="61">
        <v>67.408156386922812</v>
      </c>
      <c r="J24" s="61">
        <v>6.9432692307692285</v>
      </c>
    </row>
    <row r="25" spans="1:10" ht="11.85" customHeight="1" x14ac:dyDescent="0.25">
      <c r="A25" s="16" t="s">
        <v>107</v>
      </c>
      <c r="B25" s="60">
        <v>94.4</v>
      </c>
      <c r="C25" s="60">
        <v>93.9</v>
      </c>
      <c r="D25" s="63">
        <v>628.12</v>
      </c>
      <c r="E25" s="18">
        <v>64358</v>
      </c>
      <c r="F25" s="18">
        <v>22324.26537035306</v>
      </c>
      <c r="G25" s="18">
        <v>18317.908447851423</v>
      </c>
      <c r="H25" s="61">
        <v>6.4230769230769234</v>
      </c>
      <c r="I25" s="61">
        <v>67.30796197100149</v>
      </c>
      <c r="J25" s="61">
        <v>7.5221153846153861</v>
      </c>
    </row>
    <row r="26" spans="1:10" ht="11.85" customHeight="1" x14ac:dyDescent="0.25">
      <c r="A26" s="16" t="s">
        <v>108</v>
      </c>
      <c r="B26" s="60">
        <v>96.1</v>
      </c>
      <c r="C26" s="60">
        <v>96</v>
      </c>
      <c r="D26" s="63">
        <v>639.17999999999995</v>
      </c>
      <c r="E26" s="18">
        <v>68975</v>
      </c>
      <c r="F26" s="18">
        <v>23386.140427754795</v>
      </c>
      <c r="G26" s="18">
        <v>18872.408850201649</v>
      </c>
      <c r="H26" s="61">
        <v>7.2355769230769234</v>
      </c>
      <c r="I26" s="61">
        <v>67.321933485929705</v>
      </c>
      <c r="J26" s="61">
        <v>8.3432692307692289</v>
      </c>
    </row>
    <row r="27" spans="1:10" ht="11.85" customHeight="1" x14ac:dyDescent="0.25">
      <c r="A27" s="16" t="s">
        <v>109</v>
      </c>
      <c r="B27" s="60">
        <v>97.7</v>
      </c>
      <c r="C27" s="60">
        <v>97.8</v>
      </c>
      <c r="D27" s="63">
        <v>648.27</v>
      </c>
      <c r="E27" s="18">
        <v>70663</v>
      </c>
      <c r="F27" s="18">
        <v>23850.252741301225</v>
      </c>
      <c r="G27" s="18">
        <v>19826.11280739072</v>
      </c>
      <c r="H27" s="61">
        <v>5.9855769230769234</v>
      </c>
      <c r="I27" s="61">
        <v>64.563684003809257</v>
      </c>
      <c r="J27" s="61">
        <v>7.4259615384615403</v>
      </c>
    </row>
    <row r="28" spans="1:10" ht="11.85" customHeight="1" x14ac:dyDescent="0.25">
      <c r="A28" s="16" t="s">
        <v>110</v>
      </c>
      <c r="B28" s="60">
        <v>100</v>
      </c>
      <c r="C28" s="60">
        <v>100</v>
      </c>
      <c r="D28" s="63">
        <v>668.48</v>
      </c>
      <c r="E28" s="18">
        <v>73752</v>
      </c>
      <c r="F28" s="18">
        <v>24668.187130167411</v>
      </c>
      <c r="G28" s="18">
        <v>20995.955619114138</v>
      </c>
      <c r="H28" s="61">
        <v>4.197115384615385</v>
      </c>
      <c r="I28" s="61">
        <v>63.68074718743366</v>
      </c>
      <c r="J28" s="61">
        <v>7.0038461538461529</v>
      </c>
    </row>
    <row r="29" spans="1:10" ht="11.85" customHeight="1" x14ac:dyDescent="0.25">
      <c r="A29" s="16" t="s">
        <v>111</v>
      </c>
      <c r="B29" s="60">
        <v>102.2</v>
      </c>
      <c r="C29" s="60">
        <v>102</v>
      </c>
      <c r="D29" s="63">
        <v>683.79</v>
      </c>
      <c r="E29" s="18">
        <v>76134</v>
      </c>
      <c r="F29" s="18">
        <v>25329.213831575482</v>
      </c>
      <c r="G29" s="18">
        <v>21447.481322950687</v>
      </c>
      <c r="H29" s="61">
        <v>4.6886792452830193</v>
      </c>
      <c r="I29" s="61">
        <v>71.376738320981175</v>
      </c>
      <c r="J29" s="61">
        <v>6.421698113207543</v>
      </c>
    </row>
    <row r="30" spans="1:10" ht="11.85" customHeight="1" x14ac:dyDescent="0.25">
      <c r="A30" s="16" t="s">
        <v>112</v>
      </c>
      <c r="B30" s="60">
        <v>104.2</v>
      </c>
      <c r="C30" s="60">
        <v>104</v>
      </c>
      <c r="D30" s="63">
        <v>687.32</v>
      </c>
      <c r="E30" s="18">
        <v>81017</v>
      </c>
      <c r="F30" s="18">
        <v>26726.152232032204</v>
      </c>
      <c r="G30" s="18">
        <v>22426.924437449918</v>
      </c>
      <c r="H30" s="61">
        <v>3.9951923076923075</v>
      </c>
      <c r="I30" s="61">
        <v>76.846722807466932</v>
      </c>
      <c r="J30" s="61">
        <v>6.2538461538461565</v>
      </c>
    </row>
    <row r="31" spans="1:10" ht="11.85" customHeight="1" x14ac:dyDescent="0.25">
      <c r="A31" s="16" t="s">
        <v>136</v>
      </c>
      <c r="B31" s="60">
        <v>106.3</v>
      </c>
      <c r="C31" s="60">
        <v>106</v>
      </c>
      <c r="D31" s="63">
        <v>704.05</v>
      </c>
      <c r="E31" s="18">
        <v>86189</v>
      </c>
      <c r="F31" s="18">
        <v>28184.189228221796</v>
      </c>
      <c r="G31" s="18">
        <v>23215.737751175147</v>
      </c>
      <c r="H31" s="61">
        <v>4.3990384615384617</v>
      </c>
      <c r="I31" s="61">
        <v>82.549116724451039</v>
      </c>
      <c r="J31" s="61">
        <v>5.9778846153846139</v>
      </c>
    </row>
    <row r="32" spans="1:10" ht="11.85" customHeight="1" x14ac:dyDescent="0.25">
      <c r="A32" s="16" t="s">
        <v>114</v>
      </c>
      <c r="B32" s="60">
        <v>108.1</v>
      </c>
      <c r="C32" s="60">
        <v>108</v>
      </c>
      <c r="D32" s="63">
        <v>738.96</v>
      </c>
      <c r="E32" s="18">
        <v>94384</v>
      </c>
      <c r="F32" s="18">
        <v>30351.316059034467</v>
      </c>
      <c r="G32" s="18">
        <v>25107.778715274413</v>
      </c>
      <c r="H32" s="61">
        <v>5.7644230769230766</v>
      </c>
      <c r="I32" s="61">
        <v>88.15621280909771</v>
      </c>
      <c r="J32" s="61">
        <v>6.6365384615384624</v>
      </c>
    </row>
    <row r="33" spans="1:10" ht="11.85" customHeight="1" x14ac:dyDescent="0.25">
      <c r="A33" s="16" t="s">
        <v>137</v>
      </c>
      <c r="B33" s="60">
        <v>110</v>
      </c>
      <c r="C33" s="60">
        <v>110.2</v>
      </c>
      <c r="D33" s="63">
        <v>771.37</v>
      </c>
      <c r="E33" s="18">
        <v>99719</v>
      </c>
      <c r="F33" s="18">
        <v>32014.312790973261</v>
      </c>
      <c r="G33" s="18">
        <v>26427.952356881993</v>
      </c>
      <c r="H33" s="61">
        <v>6.1009615384615383</v>
      </c>
      <c r="I33" s="61">
        <v>93.106257516390585</v>
      </c>
      <c r="J33" s="61">
        <v>7.0119230769230771</v>
      </c>
    </row>
    <row r="34" spans="1:10" ht="11.85" customHeight="1" x14ac:dyDescent="0.25">
      <c r="A34" s="16" t="s">
        <v>138</v>
      </c>
      <c r="B34" s="60">
        <v>112.3</v>
      </c>
      <c r="C34" s="60">
        <v>112.8</v>
      </c>
      <c r="D34" s="63">
        <v>806.27</v>
      </c>
      <c r="E34" s="18">
        <v>103735</v>
      </c>
      <c r="F34" s="18">
        <v>32656.464041194315</v>
      </c>
      <c r="G34" s="18">
        <v>27178.618907061256</v>
      </c>
      <c r="H34" s="61">
        <v>4.7971698113207548</v>
      </c>
      <c r="I34" s="61">
        <v>93.712661361488784</v>
      </c>
      <c r="J34" s="61">
        <v>7.0988679245283022</v>
      </c>
    </row>
    <row r="35" spans="1:10" ht="11.85" customHeight="1" x14ac:dyDescent="0.25">
      <c r="A35" s="16" t="s">
        <v>139</v>
      </c>
      <c r="B35" s="60">
        <v>112.3</v>
      </c>
      <c r="C35" s="60">
        <v>112.9</v>
      </c>
      <c r="D35" s="63">
        <v>827.37</v>
      </c>
      <c r="E35" s="18">
        <v>101368</v>
      </c>
      <c r="F35" s="18">
        <v>31851.623609317099</v>
      </c>
      <c r="G35" s="18">
        <v>27273.924824617905</v>
      </c>
      <c r="H35" s="61">
        <v>2.4182692307692308</v>
      </c>
      <c r="I35" s="61">
        <v>87.601471704724645</v>
      </c>
      <c r="J35" s="61">
        <v>5.6949999999999985</v>
      </c>
    </row>
    <row r="36" spans="1:10" ht="11.85" customHeight="1" x14ac:dyDescent="0.25">
      <c r="A36" s="16" t="s">
        <v>140</v>
      </c>
      <c r="B36" s="60">
        <v>113.8</v>
      </c>
      <c r="C36" s="60">
        <v>114.9</v>
      </c>
      <c r="D36" s="63">
        <v>843.22</v>
      </c>
      <c r="E36" s="18">
        <v>103864</v>
      </c>
      <c r="F36" s="18">
        <v>32411.18633129081</v>
      </c>
      <c r="G36" s="18">
        <v>28225.370317745357</v>
      </c>
      <c r="H36" s="61">
        <v>2.5913461538461537</v>
      </c>
      <c r="I36" s="61">
        <v>97.07716825900188</v>
      </c>
      <c r="J36" s="61">
        <v>5.570769230769228</v>
      </c>
    </row>
    <row r="37" spans="1:10" ht="11.85" customHeight="1" x14ac:dyDescent="0.25">
      <c r="A37" s="16" t="s">
        <v>141</v>
      </c>
      <c r="B37" s="60">
        <v>116.5</v>
      </c>
      <c r="C37" s="60">
        <v>117.5</v>
      </c>
      <c r="D37" s="63">
        <v>858.82</v>
      </c>
      <c r="E37" s="18">
        <v>108841</v>
      </c>
      <c r="F37" s="18">
        <v>33813.747843774363</v>
      </c>
      <c r="G37" s="18">
        <v>28958.312933978919</v>
      </c>
      <c r="H37" s="61">
        <v>3</v>
      </c>
      <c r="I37" s="61">
        <v>101.08583029373857</v>
      </c>
      <c r="J37" s="61">
        <v>5.3919230769230735</v>
      </c>
    </row>
    <row r="38" spans="1:10" ht="11.85" customHeight="1" x14ac:dyDescent="0.25">
      <c r="A38" s="16" t="s">
        <v>142</v>
      </c>
      <c r="B38" s="60">
        <v>117.8</v>
      </c>
      <c r="C38" s="60">
        <v>119</v>
      </c>
      <c r="D38" s="63">
        <v>877.18</v>
      </c>
      <c r="E38" s="18">
        <v>112543</v>
      </c>
      <c r="F38" s="18">
        <v>34615.10357118323</v>
      </c>
      <c r="G38" s="18">
        <v>29695.466898395185</v>
      </c>
      <c r="H38" s="61">
        <v>3</v>
      </c>
      <c r="I38" s="61">
        <v>100.06420786671448</v>
      </c>
      <c r="J38" s="61">
        <v>5.2726923076923118</v>
      </c>
    </row>
    <row r="39" spans="1:10" ht="11.85" customHeight="1" x14ac:dyDescent="0.25">
      <c r="A39" s="16" t="s">
        <v>143</v>
      </c>
      <c r="B39" s="60">
        <v>117.7</v>
      </c>
      <c r="C39" s="60">
        <v>119.2</v>
      </c>
      <c r="D39" s="63">
        <v>909.44</v>
      </c>
      <c r="E39" s="18">
        <v>117735</v>
      </c>
      <c r="F39" s="18">
        <v>35875.522093799213</v>
      </c>
      <c r="G39" s="18">
        <v>30949.895176704438</v>
      </c>
      <c r="H39" s="61">
        <v>3</v>
      </c>
      <c r="I39" s="61">
        <v>97.074812322029487</v>
      </c>
      <c r="J39" s="61">
        <v>5.2284615384615361</v>
      </c>
    </row>
    <row r="40" spans="1:10" ht="11.85" customHeight="1" x14ac:dyDescent="0.25">
      <c r="A40" s="16" t="s">
        <v>144</v>
      </c>
      <c r="B40" s="60">
        <v>118.9</v>
      </c>
      <c r="C40" s="60">
        <v>120.5</v>
      </c>
      <c r="D40" s="63">
        <v>909.26</v>
      </c>
      <c r="E40" s="18">
        <v>122520</v>
      </c>
      <c r="F40" s="18">
        <v>36675.648795985137</v>
      </c>
      <c r="G40" s="18">
        <v>31474.162002134239</v>
      </c>
      <c r="H40" s="61">
        <v>3</v>
      </c>
      <c r="I40" s="61">
        <v>90.51821679112922</v>
      </c>
      <c r="J40" s="61">
        <v>4.8909433962264126</v>
      </c>
    </row>
    <row r="41" spans="1:10" ht="11.85" customHeight="1" x14ac:dyDescent="0.25">
      <c r="A41" s="16" t="s">
        <v>145</v>
      </c>
      <c r="B41" s="60">
        <v>120.2</v>
      </c>
      <c r="C41" s="60">
        <v>121.9</v>
      </c>
      <c r="D41" s="63">
        <v>951.14</v>
      </c>
      <c r="E41" s="18">
        <v>127754</v>
      </c>
      <c r="F41" s="18">
        <v>38124.869897462413</v>
      </c>
      <c r="G41" s="18">
        <v>32684.485398298428</v>
      </c>
      <c r="H41" s="61">
        <v>2.7894230769230761</v>
      </c>
      <c r="I41" s="61">
        <v>78.198820501124118</v>
      </c>
      <c r="J41" s="61">
        <v>4.6717307692307637</v>
      </c>
    </row>
    <row r="42" spans="1:10" ht="11.85" customHeight="1" x14ac:dyDescent="0.25">
      <c r="A42" s="16" t="s">
        <v>146</v>
      </c>
      <c r="B42" s="60">
        <v>122.4</v>
      </c>
      <c r="C42" s="60">
        <v>124.6</v>
      </c>
      <c r="D42" s="63">
        <v>954.67</v>
      </c>
      <c r="E42" s="18">
        <v>130955</v>
      </c>
      <c r="F42" s="18">
        <v>38467.322009952542</v>
      </c>
      <c r="G42" s="18">
        <v>33024.710214555089</v>
      </c>
      <c r="H42" s="61">
        <v>2.7000000000000006</v>
      </c>
      <c r="I42" s="61">
        <v>75.437063486575354</v>
      </c>
      <c r="J42" s="61">
        <v>4.6573076923076888</v>
      </c>
    </row>
    <row r="43" spans="1:10" ht="11.85" customHeight="1" x14ac:dyDescent="0.25">
      <c r="A43" s="16" t="s">
        <v>147</v>
      </c>
      <c r="B43" s="60">
        <v>125</v>
      </c>
      <c r="C43" s="60">
        <v>127.3</v>
      </c>
      <c r="D43" s="63">
        <v>970.74</v>
      </c>
      <c r="E43" s="18">
        <v>138027</v>
      </c>
      <c r="F43" s="18">
        <v>40181.776100775773</v>
      </c>
      <c r="G43" s="18">
        <v>34748.070711332854</v>
      </c>
      <c r="H43" s="61">
        <v>2.8923076923076922</v>
      </c>
      <c r="I43" s="61">
        <v>77.045064942569326</v>
      </c>
      <c r="J43" s="61">
        <v>4.7650000000000015</v>
      </c>
    </row>
    <row r="44" spans="1:10" ht="11.85" customHeight="1" x14ac:dyDescent="0.25">
      <c r="A44" s="16" t="s">
        <v>148</v>
      </c>
      <c r="B44" s="60">
        <v>128.4</v>
      </c>
      <c r="C44" s="60">
        <v>131</v>
      </c>
      <c r="D44" s="63">
        <v>1000.92</v>
      </c>
      <c r="E44" s="18">
        <v>145322</v>
      </c>
      <c r="F44" s="18">
        <v>40683.898498679242</v>
      </c>
      <c r="G44" s="18">
        <v>34851.569783502382</v>
      </c>
      <c r="H44" s="61">
        <v>3.5990384615384596</v>
      </c>
      <c r="I44" s="61">
        <v>77.155532694656983</v>
      </c>
      <c r="J44" s="61">
        <v>5.2650000000000006</v>
      </c>
    </row>
    <row r="45" spans="1:10" ht="11.85" customHeight="1" x14ac:dyDescent="0.25">
      <c r="A45" s="16" t="s">
        <v>149</v>
      </c>
      <c r="B45" s="60">
        <v>131.4</v>
      </c>
      <c r="C45" s="60">
        <v>134.1</v>
      </c>
      <c r="D45" s="63">
        <v>1021.16</v>
      </c>
      <c r="E45" s="18">
        <v>153561</v>
      </c>
      <c r="F45" s="18">
        <v>42748.788794100285</v>
      </c>
      <c r="G45" s="18">
        <v>36696.183268238725</v>
      </c>
      <c r="H45" s="61">
        <v>3.9499999999999966</v>
      </c>
      <c r="I45" s="61">
        <v>75.367889510673976</v>
      </c>
      <c r="J45" s="61">
        <v>5.2707692307692318</v>
      </c>
    </row>
    <row r="46" spans="1:10" ht="11.85" customHeight="1" x14ac:dyDescent="0.25">
      <c r="A46" s="16" t="s">
        <v>150</v>
      </c>
      <c r="B46" s="60">
        <v>132.4</v>
      </c>
      <c r="C46" s="60">
        <v>134.9</v>
      </c>
      <c r="D46" s="63">
        <v>1093.77</v>
      </c>
      <c r="E46" s="18">
        <v>152732</v>
      </c>
      <c r="F46" s="18">
        <v>42159.919213322923</v>
      </c>
      <c r="G46" s="18">
        <v>39686.822185270343</v>
      </c>
      <c r="H46" s="61">
        <v>2.7707547169811324</v>
      </c>
      <c r="I46" s="61">
        <v>74.560095436922154</v>
      </c>
      <c r="J46" s="61">
        <v>4.9494339622641483</v>
      </c>
    </row>
    <row r="47" spans="1:10" ht="11.85" customHeight="1" x14ac:dyDescent="0.25">
      <c r="A47" s="16" t="s">
        <v>151</v>
      </c>
      <c r="B47" s="60">
        <v>136.1</v>
      </c>
      <c r="C47" s="60">
        <v>138.5</v>
      </c>
      <c r="D47" s="63">
        <v>1136.5</v>
      </c>
      <c r="E47" s="18">
        <v>170498</v>
      </c>
      <c r="F47" s="18">
        <v>46052.693256598614</v>
      </c>
      <c r="G47" s="18">
        <v>41113.023314101818</v>
      </c>
      <c r="H47" s="61">
        <v>2.450000000000002</v>
      </c>
      <c r="I47" s="61">
        <v>79.764959253399979</v>
      </c>
      <c r="J47" s="61">
        <v>4.7899999999999974</v>
      </c>
    </row>
    <row r="48" spans="1:10" ht="11.85" customHeight="1" x14ac:dyDescent="0.25">
      <c r="A48" s="16" t="s">
        <v>152</v>
      </c>
      <c r="B48" s="60">
        <v>145.5</v>
      </c>
      <c r="C48" s="60">
        <v>147.80000000000001</v>
      </c>
      <c r="D48" s="63">
        <v>1191.03</v>
      </c>
      <c r="E48" s="18">
        <v>187051</v>
      </c>
      <c r="F48" s="18">
        <v>49007.483546428834</v>
      </c>
      <c r="G48" s="18">
        <v>41722.582297727306</v>
      </c>
      <c r="H48" s="61">
        <v>4.1086538461538442</v>
      </c>
      <c r="I48" s="61">
        <v>76.820649390556198</v>
      </c>
      <c r="J48" s="61">
        <v>5.6515384615384594</v>
      </c>
    </row>
    <row r="49" spans="1:10" ht="11.85" customHeight="1" x14ac:dyDescent="0.25">
      <c r="A49" s="16" t="s">
        <v>153</v>
      </c>
      <c r="B49" s="60">
        <v>151.19999999999999</v>
      </c>
      <c r="C49" s="60">
        <v>154.1</v>
      </c>
      <c r="D49" s="63">
        <v>1265.3800000000001</v>
      </c>
      <c r="E49" s="41" t="s">
        <v>24</v>
      </c>
      <c r="F49" s="41" t="s">
        <v>24</v>
      </c>
      <c r="G49" s="41" t="s">
        <v>24</v>
      </c>
      <c r="H49" s="61">
        <v>6.9355769230769173</v>
      </c>
      <c r="I49" s="61">
        <v>74.101976670227671</v>
      </c>
      <c r="J49" s="61">
        <v>6.6842307692307745</v>
      </c>
    </row>
    <row r="50" spans="1:10" ht="18.75" customHeight="1" x14ac:dyDescent="0.25">
      <c r="A50" s="515" t="s">
        <v>184</v>
      </c>
      <c r="B50" s="515"/>
      <c r="C50" s="515"/>
      <c r="D50" s="515"/>
      <c r="E50" s="515"/>
      <c r="F50" s="515"/>
      <c r="G50" s="515"/>
      <c r="H50" s="515"/>
      <c r="I50" s="515"/>
      <c r="J50" s="515"/>
    </row>
    <row r="51" spans="1:10" ht="24" customHeight="1" x14ac:dyDescent="0.25">
      <c r="A51" s="561" t="s">
        <v>896</v>
      </c>
      <c r="B51" s="561"/>
      <c r="C51" s="561"/>
      <c r="D51" s="561"/>
      <c r="E51" s="561"/>
      <c r="F51" s="561"/>
      <c r="G51" s="561"/>
      <c r="H51" s="561"/>
      <c r="I51" s="561"/>
      <c r="J51" s="561"/>
    </row>
    <row r="52" spans="1:10" ht="11.85" customHeight="1" x14ac:dyDescent="0.25">
      <c r="A52" s="516" t="s">
        <v>185</v>
      </c>
      <c r="B52" s="516"/>
      <c r="C52" s="516"/>
      <c r="D52" s="516"/>
      <c r="E52" s="516"/>
      <c r="F52" s="516"/>
      <c r="G52" s="516"/>
      <c r="H52" s="516"/>
      <c r="I52" s="516"/>
      <c r="J52" s="516"/>
    </row>
    <row r="53" spans="1:10" x14ac:dyDescent="0.25">
      <c r="A53" s="21"/>
      <c r="B53" s="55"/>
      <c r="C53" s="55"/>
      <c r="D53" s="55"/>
      <c r="E53" s="55"/>
      <c r="F53" s="55"/>
      <c r="G53" s="42"/>
      <c r="H53" s="55"/>
      <c r="I53" s="55"/>
      <c r="J53" s="55"/>
    </row>
    <row r="54" spans="1:10" ht="20.399999999999999" customHeight="1" x14ac:dyDescent="0.25">
      <c r="A54" s="1" t="s">
        <v>186</v>
      </c>
      <c r="B54" s="2"/>
      <c r="C54" s="2"/>
      <c r="D54" s="2"/>
      <c r="E54" s="2"/>
      <c r="F54" s="2"/>
      <c r="G54" s="2"/>
      <c r="H54" s="6"/>
      <c r="I54" s="2"/>
      <c r="J54" s="2"/>
    </row>
    <row r="55" spans="1:10" ht="11.85" customHeight="1" x14ac:dyDescent="0.25">
      <c r="A55" s="31"/>
      <c r="B55" s="31"/>
      <c r="C55" s="31"/>
      <c r="D55" s="56"/>
      <c r="E55" s="31"/>
      <c r="F55" s="57" t="s">
        <v>81</v>
      </c>
      <c r="G55" s="57" t="s">
        <v>159</v>
      </c>
      <c r="H55" s="31"/>
      <c r="I55" s="31"/>
      <c r="J55" s="57"/>
    </row>
    <row r="56" spans="1:10" ht="11.85" customHeight="1" x14ac:dyDescent="0.25">
      <c r="A56" s="31"/>
      <c r="B56" s="31"/>
      <c r="C56" s="31"/>
      <c r="D56" s="57" t="s">
        <v>160</v>
      </c>
      <c r="E56" s="57" t="s">
        <v>161</v>
      </c>
      <c r="F56" s="57" t="s">
        <v>162</v>
      </c>
      <c r="G56" s="57" t="s">
        <v>163</v>
      </c>
      <c r="H56" s="31"/>
      <c r="I56" s="31"/>
      <c r="J56" s="57" t="s">
        <v>164</v>
      </c>
    </row>
    <row r="57" spans="1:10" ht="11.85" customHeight="1" x14ac:dyDescent="0.25">
      <c r="A57" s="31"/>
      <c r="B57" s="57" t="s">
        <v>165</v>
      </c>
      <c r="C57" s="57" t="s">
        <v>166</v>
      </c>
      <c r="D57" s="57" t="s">
        <v>167</v>
      </c>
      <c r="E57" s="57" t="s">
        <v>168</v>
      </c>
      <c r="F57" s="57" t="s">
        <v>169</v>
      </c>
      <c r="G57" s="57" t="s">
        <v>169</v>
      </c>
      <c r="H57" s="57" t="s">
        <v>170</v>
      </c>
      <c r="I57" s="57" t="s">
        <v>171</v>
      </c>
      <c r="J57" s="57" t="s">
        <v>172</v>
      </c>
    </row>
    <row r="58" spans="1:10" ht="15" customHeight="1" x14ac:dyDescent="0.25">
      <c r="A58" s="31"/>
      <c r="B58" s="57" t="s">
        <v>173</v>
      </c>
      <c r="C58" s="57" t="s">
        <v>173</v>
      </c>
      <c r="D58" s="57" t="s">
        <v>174</v>
      </c>
      <c r="E58" s="57" t="s">
        <v>175</v>
      </c>
      <c r="F58" s="57" t="s">
        <v>176</v>
      </c>
      <c r="G58" s="57" t="s">
        <v>176</v>
      </c>
      <c r="H58" s="57" t="s">
        <v>93</v>
      </c>
      <c r="I58" s="57" t="s">
        <v>177</v>
      </c>
      <c r="J58" s="64" t="s">
        <v>187</v>
      </c>
    </row>
    <row r="59" spans="1:10" s="19" customFormat="1" ht="14.25" customHeight="1" x14ac:dyDescent="0.2">
      <c r="A59" s="517" t="s">
        <v>188</v>
      </c>
      <c r="B59" s="517"/>
      <c r="C59" s="517"/>
      <c r="D59" s="517"/>
      <c r="E59" s="517"/>
      <c r="F59" s="517"/>
      <c r="G59" s="517"/>
      <c r="H59" s="517"/>
      <c r="I59" s="517"/>
      <c r="J59" s="517"/>
    </row>
    <row r="60" spans="1:10" s="19" customFormat="1" ht="14.25" customHeight="1" x14ac:dyDescent="0.2">
      <c r="A60" s="16" t="s">
        <v>25</v>
      </c>
      <c r="B60" s="51">
        <v>10.617760617760608</v>
      </c>
      <c r="C60" s="51">
        <v>10.546875</v>
      </c>
      <c r="D60" s="26" t="s">
        <v>24</v>
      </c>
      <c r="E60" s="51">
        <v>3.2323706660405405</v>
      </c>
      <c r="F60" s="51">
        <v>4.0071515405349922</v>
      </c>
      <c r="G60" s="51">
        <v>5.7628926554963655</v>
      </c>
      <c r="H60" s="51">
        <v>-3.4134615384615401</v>
      </c>
      <c r="I60" s="51">
        <v>-2.3544195074307623</v>
      </c>
      <c r="J60" s="51">
        <v>-0.2019230769230802</v>
      </c>
    </row>
    <row r="61" spans="1:10" s="19" customFormat="1" ht="11.25" customHeight="1" x14ac:dyDescent="0.2">
      <c r="A61" s="16" t="s">
        <v>26</v>
      </c>
      <c r="B61" s="51">
        <v>5.4101221640488584</v>
      </c>
      <c r="C61" s="51">
        <v>5.4770318021201359</v>
      </c>
      <c r="D61" s="26" t="s">
        <v>24</v>
      </c>
      <c r="E61" s="51">
        <v>1.7210007581501152</v>
      </c>
      <c r="F61" s="51">
        <v>-0.22548557580581718</v>
      </c>
      <c r="G61" s="51">
        <v>0.53367893490066098</v>
      </c>
      <c r="H61" s="51">
        <v>-4.7548076923076916</v>
      </c>
      <c r="I61" s="51">
        <v>8.6595830011049202E-2</v>
      </c>
      <c r="J61" s="51">
        <v>-4.8653846153846132</v>
      </c>
    </row>
    <row r="62" spans="1:10" s="65" customFormat="1" ht="11.85" customHeight="1" x14ac:dyDescent="0.2">
      <c r="A62" s="16" t="s">
        <v>27</v>
      </c>
      <c r="B62" s="51">
        <v>3.9735099337748325</v>
      </c>
      <c r="C62" s="51">
        <v>4.020100502512558</v>
      </c>
      <c r="D62" s="26" t="s">
        <v>24</v>
      </c>
      <c r="E62" s="51">
        <v>3.4061265558619658</v>
      </c>
      <c r="F62" s="51">
        <v>3.3565184798638903</v>
      </c>
      <c r="G62" s="51">
        <v>4.6643138681074614</v>
      </c>
      <c r="H62" s="51">
        <v>0.89903846153846168</v>
      </c>
      <c r="I62" s="51">
        <v>-3.9252867389417361</v>
      </c>
      <c r="J62" s="51">
        <v>0.3125</v>
      </c>
    </row>
    <row r="63" spans="1:10" s="65" customFormat="1" ht="11.85" customHeight="1" x14ac:dyDescent="0.2">
      <c r="A63" s="16" t="s">
        <v>28</v>
      </c>
      <c r="B63" s="51">
        <v>3.1847133757961776</v>
      </c>
      <c r="C63" s="51">
        <v>3.0595813204508771</v>
      </c>
      <c r="D63" s="26" t="s">
        <v>24</v>
      </c>
      <c r="E63" s="51">
        <v>5.6040074960357567</v>
      </c>
      <c r="F63" s="51">
        <v>6.3645983553801466</v>
      </c>
      <c r="G63" s="51">
        <v>7.2105354570102032</v>
      </c>
      <c r="H63" s="51">
        <v>-1.5</v>
      </c>
      <c r="I63" s="51">
        <v>-3.9824073081763771</v>
      </c>
      <c r="J63" s="51">
        <v>-1.4278846153846168</v>
      </c>
    </row>
    <row r="64" spans="1:10" s="65" customFormat="1" ht="11.85" customHeight="1" x14ac:dyDescent="0.2">
      <c r="A64" s="16" t="s">
        <v>29</v>
      </c>
      <c r="B64" s="51">
        <v>2.9320987654321007</v>
      </c>
      <c r="C64" s="51">
        <v>3.4375000000000044</v>
      </c>
      <c r="D64" s="26" t="s">
        <v>24</v>
      </c>
      <c r="E64" s="51">
        <v>3.7709449544415241</v>
      </c>
      <c r="F64" s="51">
        <v>4.8520374372385877</v>
      </c>
      <c r="G64" s="51">
        <v>4.2781139442256144</v>
      </c>
      <c r="H64" s="51">
        <v>-5.8690130624093229E-2</v>
      </c>
      <c r="I64" s="51">
        <v>-1.2640660063486848</v>
      </c>
      <c r="J64" s="51">
        <v>-0.95600507982583416</v>
      </c>
    </row>
    <row r="65" spans="1:10" s="65" customFormat="1" ht="11.85" customHeight="1" x14ac:dyDescent="0.2">
      <c r="A65" s="16" t="s">
        <v>30</v>
      </c>
      <c r="B65" s="51">
        <v>2.998500749625177</v>
      </c>
      <c r="C65" s="51">
        <v>3.0211480362537735</v>
      </c>
      <c r="D65" s="26" t="s">
        <v>24</v>
      </c>
      <c r="E65" s="51">
        <v>9.1061562746645563</v>
      </c>
      <c r="F65" s="51">
        <v>7.4294601517046477</v>
      </c>
      <c r="G65" s="51">
        <v>7.0113058201025424</v>
      </c>
      <c r="H65" s="51">
        <v>-0.99419448476052175</v>
      </c>
      <c r="I65" s="51">
        <v>3.4461003906156265</v>
      </c>
      <c r="J65" s="51">
        <v>-5.361030478954909E-2</v>
      </c>
    </row>
    <row r="66" spans="1:10" s="65" customFormat="1" ht="11.85" customHeight="1" x14ac:dyDescent="0.2">
      <c r="A66" s="16" t="s">
        <v>31</v>
      </c>
      <c r="B66" s="51">
        <v>3.6390101892285198</v>
      </c>
      <c r="C66" s="51">
        <v>3.5190615835777095</v>
      </c>
      <c r="D66" s="26" t="s">
        <v>24</v>
      </c>
      <c r="E66" s="51">
        <v>10.127497965457998</v>
      </c>
      <c r="F66" s="51">
        <v>8.2580544005990131</v>
      </c>
      <c r="G66" s="51">
        <v>7.0246980848117868</v>
      </c>
      <c r="H66" s="51">
        <v>1.1730769230769216</v>
      </c>
      <c r="I66" s="51">
        <v>5.8382911739618066</v>
      </c>
      <c r="J66" s="51">
        <v>0.45673076923076827</v>
      </c>
    </row>
    <row r="67" spans="1:10" s="65" customFormat="1" ht="11.85" customHeight="1" x14ac:dyDescent="0.2">
      <c r="A67" s="16" t="s">
        <v>32</v>
      </c>
      <c r="B67" s="51">
        <v>4.4943820224719211</v>
      </c>
      <c r="C67" s="51">
        <v>4.5325779036827329</v>
      </c>
      <c r="D67" s="26" t="s">
        <v>24</v>
      </c>
      <c r="E67" s="51">
        <v>11.424035908804765</v>
      </c>
      <c r="F67" s="51">
        <v>9.2742354821812469</v>
      </c>
      <c r="G67" s="51">
        <v>9.2425182193715205</v>
      </c>
      <c r="H67" s="51">
        <v>2.5288461538461551</v>
      </c>
      <c r="I67" s="51">
        <v>3.2060335324509595</v>
      </c>
      <c r="J67" s="51">
        <v>0.4423076923076934</v>
      </c>
    </row>
    <row r="68" spans="1:10" s="65" customFormat="1" ht="11.85" customHeight="1" x14ac:dyDescent="0.2">
      <c r="A68" s="16" t="s">
        <v>33</v>
      </c>
      <c r="B68" s="51">
        <v>5.3763440860215006</v>
      </c>
      <c r="C68" s="51">
        <v>5.4200542005420127</v>
      </c>
      <c r="D68" s="26" t="s">
        <v>24</v>
      </c>
      <c r="E68" s="51">
        <v>9.6902557048463613</v>
      </c>
      <c r="F68" s="51">
        <v>7.316175176173223</v>
      </c>
      <c r="G68" s="51">
        <v>4.6153099337061798</v>
      </c>
      <c r="H68" s="51">
        <v>0.86057692307692335</v>
      </c>
      <c r="I68" s="51">
        <v>1.2462733559429182</v>
      </c>
      <c r="J68" s="51">
        <v>1.2596153846153832</v>
      </c>
    </row>
    <row r="69" spans="1:10" s="65" customFormat="1" ht="11.85" customHeight="1" x14ac:dyDescent="0.2">
      <c r="A69" s="16" t="s">
        <v>34</v>
      </c>
      <c r="B69" s="51">
        <v>5.3571428571428381</v>
      </c>
      <c r="C69" s="51">
        <v>5.26992287917738</v>
      </c>
      <c r="D69" s="26" t="s">
        <v>24</v>
      </c>
      <c r="E69" s="51">
        <v>4.7384450017914803</v>
      </c>
      <c r="F69" s="51">
        <v>1.3970749551321493</v>
      </c>
      <c r="G69" s="51">
        <v>2.3130772504458719</v>
      </c>
      <c r="H69" s="51">
        <v>-4.0192307692307701</v>
      </c>
      <c r="I69" s="51">
        <v>1.5759217030045249</v>
      </c>
      <c r="J69" s="51">
        <v>-2.1144230769230798</v>
      </c>
    </row>
    <row r="70" spans="1:10" s="65" customFormat="1" ht="11.85" customHeight="1" x14ac:dyDescent="0.2">
      <c r="A70" s="16" t="s">
        <v>35</v>
      </c>
      <c r="B70" s="51">
        <v>2.6634382566586012</v>
      </c>
      <c r="C70" s="51">
        <v>2.93040293040292</v>
      </c>
      <c r="D70" s="26" t="s">
        <v>24</v>
      </c>
      <c r="E70" s="51">
        <v>5.6828871974685669</v>
      </c>
      <c r="F70" s="51">
        <v>1.4673659810494177</v>
      </c>
      <c r="G70" s="51">
        <v>2.4252281013329213</v>
      </c>
      <c r="H70" s="51">
        <v>-2.5537917271407835</v>
      </c>
      <c r="I70" s="51">
        <v>-4.549874415578131</v>
      </c>
      <c r="J70" s="51">
        <v>-1.661375181422347</v>
      </c>
    </row>
    <row r="71" spans="1:10" s="65" customFormat="1" ht="11.85" customHeight="1" x14ac:dyDescent="0.2">
      <c r="A71" s="16" t="s">
        <v>101</v>
      </c>
      <c r="B71" s="51">
        <v>3.5377358490566113</v>
      </c>
      <c r="C71" s="51">
        <v>3.5587188612099752</v>
      </c>
      <c r="D71" s="26" t="s">
        <v>24</v>
      </c>
      <c r="E71" s="51">
        <v>4.7582439813878219</v>
      </c>
      <c r="F71" s="51">
        <v>0.85802613871877043</v>
      </c>
      <c r="G71" s="51">
        <v>1.8612229280995152</v>
      </c>
      <c r="H71" s="51">
        <v>-1.5615928882438315</v>
      </c>
      <c r="I71" s="51">
        <v>-5.2185028037378913</v>
      </c>
      <c r="J71" s="51">
        <v>-0.76074020319303592</v>
      </c>
    </row>
    <row r="72" spans="1:10" s="65" customFormat="1" ht="11.85" customHeight="1" x14ac:dyDescent="0.2">
      <c r="A72" s="16" t="s">
        <v>102</v>
      </c>
      <c r="B72" s="51">
        <v>1.9362186788154823</v>
      </c>
      <c r="C72" s="51">
        <v>2.0618556701030855</v>
      </c>
      <c r="D72" s="26" t="s">
        <v>24</v>
      </c>
      <c r="E72" s="51">
        <v>5.2334788150322442</v>
      </c>
      <c r="F72" s="51">
        <v>1.9141642386134361</v>
      </c>
      <c r="G72" s="51">
        <v>1.0189739827260791</v>
      </c>
      <c r="H72" s="51">
        <v>0.78846153846153832</v>
      </c>
      <c r="I72" s="51">
        <v>-4.2904549045909448</v>
      </c>
      <c r="J72" s="51">
        <v>0.62980769230768985</v>
      </c>
    </row>
    <row r="73" spans="1:10" ht="11.85" customHeight="1" x14ac:dyDescent="0.25">
      <c r="A73" s="16" t="s">
        <v>103</v>
      </c>
      <c r="B73" s="51">
        <v>2.346368715083802</v>
      </c>
      <c r="C73" s="51">
        <v>2.4691358024691468</v>
      </c>
      <c r="D73" s="26" t="s">
        <v>24</v>
      </c>
      <c r="E73" s="51">
        <v>4.9952286574175941</v>
      </c>
      <c r="F73" s="51">
        <v>2.4591976055290177</v>
      </c>
      <c r="G73" s="51">
        <v>1.1361346699445996</v>
      </c>
      <c r="H73" s="51">
        <v>1.8557692307692299</v>
      </c>
      <c r="I73" s="51">
        <v>-0.3610174898973213</v>
      </c>
      <c r="J73" s="51">
        <v>-0.20615384615384791</v>
      </c>
    </row>
    <row r="74" spans="1:10" ht="11.85" customHeight="1" x14ac:dyDescent="0.25">
      <c r="A74" s="16" t="s">
        <v>104</v>
      </c>
      <c r="B74" s="51">
        <v>0.8733624454148492</v>
      </c>
      <c r="C74" s="51">
        <v>0.87623220153341119</v>
      </c>
      <c r="D74" s="26" t="s">
        <v>24</v>
      </c>
      <c r="E74" s="51">
        <v>2.5710490439402989</v>
      </c>
      <c r="F74" s="51">
        <v>0.34920290000337584</v>
      </c>
      <c r="G74" s="51">
        <v>-0.29627192594063878</v>
      </c>
      <c r="H74" s="51">
        <v>-2.427884615384615</v>
      </c>
      <c r="I74" s="51">
        <v>0.47826804126243871</v>
      </c>
      <c r="J74" s="51">
        <v>-1.2284615384615378</v>
      </c>
    </row>
    <row r="75" spans="1:10" ht="11.85" customHeight="1" x14ac:dyDescent="0.25">
      <c r="A75" s="16" t="s">
        <v>105</v>
      </c>
      <c r="B75" s="51">
        <v>0.7575757575757347</v>
      </c>
      <c r="C75" s="51">
        <v>0.54288816503800241</v>
      </c>
      <c r="D75" s="26" t="s">
        <v>24</v>
      </c>
      <c r="E75" s="51">
        <v>3.6312515975121418</v>
      </c>
      <c r="F75" s="51">
        <v>1.8632941287744176</v>
      </c>
      <c r="G75" s="51">
        <v>1.8601037422125488</v>
      </c>
      <c r="H75" s="51">
        <v>-1.2726777939042089</v>
      </c>
      <c r="I75" s="51">
        <v>-1.1180773776241466</v>
      </c>
      <c r="J75" s="51">
        <v>-0.89577285921625105</v>
      </c>
    </row>
    <row r="76" spans="1:10" ht="11.85" customHeight="1" x14ac:dyDescent="0.25">
      <c r="A76" s="16" t="s">
        <v>106</v>
      </c>
      <c r="B76" s="51">
        <v>0.32223415682064438</v>
      </c>
      <c r="C76" s="51">
        <v>0.43196544276458138</v>
      </c>
      <c r="D76" s="51">
        <v>1.3778467063913169</v>
      </c>
      <c r="E76" s="51">
        <v>2.5059194948697794</v>
      </c>
      <c r="F76" s="51">
        <v>2.03978307718089</v>
      </c>
      <c r="G76" s="51">
        <v>1.7052834553406893</v>
      </c>
      <c r="H76" s="51">
        <v>1.729408563134978</v>
      </c>
      <c r="I76" s="51">
        <v>-4.8144336355263846</v>
      </c>
      <c r="J76" s="51">
        <v>-0.13691944847605342</v>
      </c>
    </row>
    <row r="77" spans="1:10" ht="11.85" customHeight="1" x14ac:dyDescent="0.25">
      <c r="A77" s="16" t="s">
        <v>107</v>
      </c>
      <c r="B77" s="51">
        <v>1.0706638115631772</v>
      </c>
      <c r="C77" s="51">
        <v>0.96774193548387899</v>
      </c>
      <c r="D77" s="51">
        <v>1.1481666371439214</v>
      </c>
      <c r="E77" s="51">
        <v>3.2370869425729865</v>
      </c>
      <c r="F77" s="51">
        <v>3.597809222787629</v>
      </c>
      <c r="G77" s="51">
        <v>4.7255623244536249</v>
      </c>
      <c r="H77" s="51">
        <v>-0.23557692307692246</v>
      </c>
      <c r="I77" s="51">
        <v>-0.10019441592132239</v>
      </c>
      <c r="J77" s="51">
        <v>0.57884615384615756</v>
      </c>
    </row>
    <row r="78" spans="1:10" ht="11.85" customHeight="1" x14ac:dyDescent="0.25">
      <c r="A78" s="16" t="s">
        <v>108</v>
      </c>
      <c r="B78" s="51">
        <v>1.8008474576270972</v>
      </c>
      <c r="C78" s="51">
        <v>2.2364217252396124</v>
      </c>
      <c r="D78" s="51">
        <v>1.7608100362987766</v>
      </c>
      <c r="E78" s="51">
        <v>7.173933310544145</v>
      </c>
      <c r="F78" s="51">
        <v>4.7565957481042975</v>
      </c>
      <c r="G78" s="51">
        <v>3.0270945175253638</v>
      </c>
      <c r="H78" s="51">
        <v>0.8125</v>
      </c>
      <c r="I78" s="51">
        <v>1.3971514928215356E-2</v>
      </c>
      <c r="J78" s="51">
        <v>0.82115384615384279</v>
      </c>
    </row>
    <row r="79" spans="1:10" ht="11.85" customHeight="1" x14ac:dyDescent="0.25">
      <c r="A79" s="16" t="s">
        <v>109</v>
      </c>
      <c r="B79" s="51">
        <v>1.6649323621227952</v>
      </c>
      <c r="C79" s="51">
        <v>1.8750000000000044</v>
      </c>
      <c r="D79" s="51">
        <v>1.422134609969028</v>
      </c>
      <c r="E79" s="51">
        <v>2.4472635012685817</v>
      </c>
      <c r="F79" s="51">
        <v>1.984561390025763</v>
      </c>
      <c r="G79" s="51">
        <v>5.0534299291575602</v>
      </c>
      <c r="H79" s="51">
        <v>-1.25</v>
      </c>
      <c r="I79" s="51">
        <v>-2.7582494821204477</v>
      </c>
      <c r="J79" s="51">
        <v>-0.9173076923076886</v>
      </c>
    </row>
    <row r="80" spans="1:10" ht="11.85" customHeight="1" x14ac:dyDescent="0.25">
      <c r="A80" s="16" t="s">
        <v>110</v>
      </c>
      <c r="B80" s="51">
        <v>2.3541453428863823</v>
      </c>
      <c r="C80" s="51">
        <v>2.249488752556239</v>
      </c>
      <c r="D80" s="51">
        <v>3.1175281904144869</v>
      </c>
      <c r="E80" s="51">
        <v>4.3714532357810976</v>
      </c>
      <c r="F80" s="51">
        <v>3.4294579505640854</v>
      </c>
      <c r="G80" s="51">
        <v>5.9005152602951361</v>
      </c>
      <c r="H80" s="51">
        <v>-1.7884615384615383</v>
      </c>
      <c r="I80" s="51">
        <v>-0.88293681637559729</v>
      </c>
      <c r="J80" s="51">
        <v>-0.42211538461538733</v>
      </c>
    </row>
    <row r="81" spans="1:10" ht="11.85" customHeight="1" x14ac:dyDescent="0.25">
      <c r="A81" s="16" t="s">
        <v>111</v>
      </c>
      <c r="B81" s="51">
        <v>2.200000000000002</v>
      </c>
      <c r="C81" s="51">
        <v>2.0000000000000018</v>
      </c>
      <c r="D81" s="51">
        <v>2.2902704643369853</v>
      </c>
      <c r="E81" s="51">
        <v>3.2297429222258422</v>
      </c>
      <c r="F81" s="51">
        <v>2.6796728025452854</v>
      </c>
      <c r="G81" s="51">
        <v>2.1505365701263601</v>
      </c>
      <c r="H81" s="51">
        <v>0.49156386066763424</v>
      </c>
      <c r="I81" s="51">
        <v>7.6959911335475155</v>
      </c>
      <c r="J81" s="51">
        <v>-0.58214804063860992</v>
      </c>
    </row>
    <row r="82" spans="1:10" ht="11.85" customHeight="1" x14ac:dyDescent="0.25">
      <c r="A82" s="16" t="s">
        <v>112</v>
      </c>
      <c r="B82" s="51">
        <v>1.9569471624266255</v>
      </c>
      <c r="C82" s="51">
        <v>1.9607843137254832</v>
      </c>
      <c r="D82" s="51">
        <v>0.51624036619430935</v>
      </c>
      <c r="E82" s="51">
        <v>6.4136916489347717</v>
      </c>
      <c r="F82" s="51">
        <v>5.5151273535197332</v>
      </c>
      <c r="G82" s="51">
        <v>4.566704592259696</v>
      </c>
      <c r="H82" s="51">
        <v>-0.69348693759071178</v>
      </c>
      <c r="I82" s="51">
        <v>5.4699844864857567</v>
      </c>
      <c r="J82" s="51">
        <v>-0.16785195936138653</v>
      </c>
    </row>
    <row r="83" spans="1:10" ht="11.85" customHeight="1" x14ac:dyDescent="0.25">
      <c r="A83" s="16" t="s">
        <v>136</v>
      </c>
      <c r="B83" s="51">
        <v>2.0153550863723613</v>
      </c>
      <c r="C83" s="51">
        <v>1.9230769230769162</v>
      </c>
      <c r="D83" s="51">
        <v>2.4340918349531337</v>
      </c>
      <c r="E83" s="51">
        <v>6.3838453657874217</v>
      </c>
      <c r="F83" s="51">
        <v>5.4554691731572458</v>
      </c>
      <c r="G83" s="51">
        <v>3.5172603177278328</v>
      </c>
      <c r="H83" s="51">
        <v>0.40384615384615419</v>
      </c>
      <c r="I83" s="51">
        <v>5.7023939169841071</v>
      </c>
      <c r="J83" s="51">
        <v>-0.27596153846154259</v>
      </c>
    </row>
    <row r="84" spans="1:10" ht="11.85" customHeight="1" x14ac:dyDescent="0.25">
      <c r="A84" s="16" t="s">
        <v>114</v>
      </c>
      <c r="B84" s="51">
        <v>1.6933207902163572</v>
      </c>
      <c r="C84" s="51">
        <v>1.8867924528301883</v>
      </c>
      <c r="D84" s="51">
        <v>4.9584546552091657</v>
      </c>
      <c r="E84" s="51">
        <v>9.5081738969009955</v>
      </c>
      <c r="F84" s="51">
        <v>7.689157964645843</v>
      </c>
      <c r="G84" s="51">
        <v>8.1498205414708202</v>
      </c>
      <c r="H84" s="51">
        <v>1.365384615384615</v>
      </c>
      <c r="I84" s="51">
        <v>5.6070960846466704</v>
      </c>
      <c r="J84" s="51">
        <v>0.65865384615384848</v>
      </c>
    </row>
    <row r="85" spans="1:10" ht="11.85" customHeight="1" x14ac:dyDescent="0.25">
      <c r="A85" s="16" t="s">
        <v>137</v>
      </c>
      <c r="B85" s="51">
        <v>1.7576318223866849</v>
      </c>
      <c r="C85" s="51">
        <v>2.0370370370370372</v>
      </c>
      <c r="D85" s="51">
        <v>4.3858936884269673</v>
      </c>
      <c r="E85" s="51">
        <v>5.6524410917104584</v>
      </c>
      <c r="F85" s="51">
        <v>5.4791585600578285</v>
      </c>
      <c r="G85" s="51">
        <v>5.25802643307689</v>
      </c>
      <c r="H85" s="51">
        <v>0.33653846153846168</v>
      </c>
      <c r="I85" s="51">
        <v>4.950044707292875</v>
      </c>
      <c r="J85" s="51">
        <v>0.37538461538461476</v>
      </c>
    </row>
    <row r="86" spans="1:10" ht="11.85" customHeight="1" x14ac:dyDescent="0.25">
      <c r="A86" s="16" t="s">
        <v>138</v>
      </c>
      <c r="B86" s="51">
        <v>2.0909090909090988</v>
      </c>
      <c r="C86" s="51">
        <v>2.3593466424682408</v>
      </c>
      <c r="D86" s="51">
        <v>4.5244175946692167</v>
      </c>
      <c r="E86" s="51">
        <v>4.027316760095867</v>
      </c>
      <c r="F86" s="51">
        <v>2.0058255019052451</v>
      </c>
      <c r="G86" s="51">
        <v>2.8404264546957325</v>
      </c>
      <c r="H86" s="51">
        <v>-1.3037917271407835</v>
      </c>
      <c r="I86" s="51">
        <v>0.60640384509819967</v>
      </c>
      <c r="J86" s="51">
        <v>8.6944847605225029E-2</v>
      </c>
    </row>
    <row r="87" spans="1:10" ht="11.85" customHeight="1" x14ac:dyDescent="0.25">
      <c r="A87" s="16" t="s">
        <v>139</v>
      </c>
      <c r="B87" s="51">
        <v>0</v>
      </c>
      <c r="C87" s="51">
        <v>8.8652482269502286E-2</v>
      </c>
      <c r="D87" s="51">
        <v>2.6169893460007199</v>
      </c>
      <c r="E87" s="51">
        <v>-2.2817756784113352</v>
      </c>
      <c r="F87" s="51">
        <v>-2.4645669869890252</v>
      </c>
      <c r="G87" s="51">
        <v>0.35066504991498881</v>
      </c>
      <c r="H87" s="51">
        <v>-2.378900580551524</v>
      </c>
      <c r="I87" s="51">
        <v>-6.1111896567641395</v>
      </c>
      <c r="J87" s="51">
        <v>-1.4038679245283037</v>
      </c>
    </row>
    <row r="88" spans="1:10" ht="11.85" customHeight="1" x14ac:dyDescent="0.25">
      <c r="A88" s="16" t="s">
        <v>140</v>
      </c>
      <c r="B88" s="51">
        <v>1.3357079252003468</v>
      </c>
      <c r="C88" s="51">
        <v>1.7714791851195733</v>
      </c>
      <c r="D88" s="51">
        <v>1.9157088122605304</v>
      </c>
      <c r="E88" s="51">
        <v>2.462315523636649</v>
      </c>
      <c r="F88" s="51">
        <v>1.7567792739143995</v>
      </c>
      <c r="G88" s="51">
        <v>3.488480294807661</v>
      </c>
      <c r="H88" s="51">
        <v>0.17307692307692291</v>
      </c>
      <c r="I88" s="51">
        <v>9.4756965542772349</v>
      </c>
      <c r="J88" s="51">
        <v>-0.12423076923077048</v>
      </c>
    </row>
    <row r="89" spans="1:10" ht="11.85" customHeight="1" x14ac:dyDescent="0.25">
      <c r="A89" s="16" t="s">
        <v>141</v>
      </c>
      <c r="B89" s="51">
        <v>2.3725834797891032</v>
      </c>
      <c r="C89" s="51">
        <v>2.2628372497824234</v>
      </c>
      <c r="D89" s="51">
        <v>1.8500509949953781</v>
      </c>
      <c r="E89" s="51">
        <v>4.7918431795424876</v>
      </c>
      <c r="F89" s="51">
        <v>4.3273994914819758</v>
      </c>
      <c r="G89" s="51">
        <v>2.596751107186579</v>
      </c>
      <c r="H89" s="51">
        <v>0.40865384615384626</v>
      </c>
      <c r="I89" s="51">
        <v>4.0086620347366875</v>
      </c>
      <c r="J89" s="51">
        <v>-0.17884615384615454</v>
      </c>
    </row>
    <row r="90" spans="1:10" ht="11.85" customHeight="1" x14ac:dyDescent="0.25">
      <c r="A90" s="16" t="s">
        <v>142</v>
      </c>
      <c r="B90" s="51">
        <v>1.1158798283261717</v>
      </c>
      <c r="C90" s="51">
        <v>1.2765957446808418</v>
      </c>
      <c r="D90" s="51">
        <v>2.1378170047274159</v>
      </c>
      <c r="E90" s="51">
        <v>3.4012917926149244</v>
      </c>
      <c r="F90" s="51">
        <v>2.3699109933370099</v>
      </c>
      <c r="G90" s="51">
        <v>2.5455694401012918</v>
      </c>
      <c r="H90" s="51">
        <v>0</v>
      </c>
      <c r="I90" s="51">
        <v>-1.0216224270240843</v>
      </c>
      <c r="J90" s="51">
        <v>-0.1192307692307617</v>
      </c>
    </row>
    <row r="91" spans="1:10" ht="11.85" customHeight="1" x14ac:dyDescent="0.25">
      <c r="A91" s="16" t="s">
        <v>143</v>
      </c>
      <c r="B91" s="51">
        <v>-8.4889643463492703E-2</v>
      </c>
      <c r="C91" s="51">
        <v>0.16806722689075571</v>
      </c>
      <c r="D91" s="51">
        <v>3.677694429877576</v>
      </c>
      <c r="E91" s="51">
        <v>4.6133477870680561</v>
      </c>
      <c r="F91" s="51">
        <v>3.6412386287506981</v>
      </c>
      <c r="G91" s="51">
        <v>4.2243089916765841</v>
      </c>
      <c r="H91" s="51">
        <v>0</v>
      </c>
      <c r="I91" s="51">
        <v>-2.9893955446849958</v>
      </c>
      <c r="J91" s="51">
        <v>-4.4230769230775735E-2</v>
      </c>
    </row>
    <row r="92" spans="1:10" ht="11.85" customHeight="1" x14ac:dyDescent="0.25">
      <c r="A92" s="16" t="s">
        <v>144</v>
      </c>
      <c r="B92" s="51">
        <v>1.0195412064570863</v>
      </c>
      <c r="C92" s="51">
        <v>1.0906040268456429</v>
      </c>
      <c r="D92" s="51">
        <v>-1.9792399718510101E-2</v>
      </c>
      <c r="E92" s="51">
        <v>4.0642120015288663</v>
      </c>
      <c r="F92" s="51">
        <v>2.2302858759628119</v>
      </c>
      <c r="G92" s="51">
        <v>1.6939211665712106</v>
      </c>
      <c r="H92" s="51">
        <v>0</v>
      </c>
      <c r="I92" s="51">
        <v>-6.5565955309002675</v>
      </c>
      <c r="J92" s="51">
        <v>-0.33751814223512344</v>
      </c>
    </row>
    <row r="93" spans="1:10" ht="11.85" customHeight="1" x14ac:dyDescent="0.25">
      <c r="A93" s="16" t="s">
        <v>145</v>
      </c>
      <c r="B93" s="51">
        <v>1.0933557611438216</v>
      </c>
      <c r="C93" s="51">
        <v>1.1618257261410747</v>
      </c>
      <c r="D93" s="51">
        <v>4.6059432945472212</v>
      </c>
      <c r="E93" s="51">
        <v>4.2719555990858638</v>
      </c>
      <c r="F93" s="51">
        <v>3.9514532095637378</v>
      </c>
      <c r="G93" s="51">
        <v>3.845450741729417</v>
      </c>
      <c r="H93" s="51">
        <v>-0.21057692307692388</v>
      </c>
      <c r="I93" s="51">
        <v>-12.319396290005102</v>
      </c>
      <c r="J93" s="51">
        <v>-0.21921262699564892</v>
      </c>
    </row>
    <row r="94" spans="1:10" ht="11.85" customHeight="1" x14ac:dyDescent="0.25">
      <c r="A94" s="16" t="s">
        <v>146</v>
      </c>
      <c r="B94" s="51">
        <v>1.830282861896837</v>
      </c>
      <c r="C94" s="51">
        <v>2.2149302707136886</v>
      </c>
      <c r="D94" s="51">
        <v>0.37113358706393207</v>
      </c>
      <c r="E94" s="51">
        <v>2.5055966936456064</v>
      </c>
      <c r="F94" s="51">
        <v>0.89823811441498425</v>
      </c>
      <c r="G94" s="51">
        <v>1.0409367383656942</v>
      </c>
      <c r="H94" s="51">
        <v>-8.9423076923075495E-2</v>
      </c>
      <c r="I94" s="51">
        <v>-2.7617570145487633</v>
      </c>
      <c r="J94" s="51">
        <v>-1.4423076923074873E-2</v>
      </c>
    </row>
    <row r="95" spans="1:10" ht="11.85" customHeight="1" x14ac:dyDescent="0.25">
      <c r="A95" s="16" t="s">
        <v>147</v>
      </c>
      <c r="B95" s="51">
        <v>2.1241830065359402</v>
      </c>
      <c r="C95" s="51">
        <v>2.1669341894061001</v>
      </c>
      <c r="D95" s="51">
        <v>1.6833041784072078</v>
      </c>
      <c r="E95" s="51">
        <v>5.4003283570692284</v>
      </c>
      <c r="F95" s="51">
        <v>4.4569104404503568</v>
      </c>
      <c r="G95" s="51">
        <v>5.2183970293196547</v>
      </c>
      <c r="H95" s="51">
        <v>0.19230769230769162</v>
      </c>
      <c r="I95" s="51">
        <v>1.6080014559939713</v>
      </c>
      <c r="J95" s="51">
        <v>0.10769230769231264</v>
      </c>
    </row>
    <row r="96" spans="1:10" ht="11.85" customHeight="1" x14ac:dyDescent="0.25">
      <c r="A96" s="16" t="s">
        <v>148</v>
      </c>
      <c r="B96" s="51">
        <v>2.7200000000000113</v>
      </c>
      <c r="C96" s="51">
        <v>2.9065200314218442</v>
      </c>
      <c r="D96" s="51">
        <v>3.1089684158476905</v>
      </c>
      <c r="E96" s="51">
        <v>5.2851978236142294</v>
      </c>
      <c r="F96" s="51">
        <v>1.2496271858271069</v>
      </c>
      <c r="G96" s="51">
        <v>0.29785559327693001</v>
      </c>
      <c r="H96" s="51">
        <v>0.70673076923076739</v>
      </c>
      <c r="I96" s="51">
        <v>0.1104677520876578</v>
      </c>
      <c r="J96" s="51">
        <v>0.49999999999999911</v>
      </c>
    </row>
    <row r="97" spans="1:10" ht="11.85" customHeight="1" x14ac:dyDescent="0.25">
      <c r="A97" s="16" t="s">
        <v>149</v>
      </c>
      <c r="B97" s="51">
        <v>2.3364485981308469</v>
      </c>
      <c r="C97" s="51">
        <v>2.3664122137404542</v>
      </c>
      <c r="D97" s="51">
        <v>2.0221396315389883</v>
      </c>
      <c r="E97" s="51">
        <v>5.6694788125679629</v>
      </c>
      <c r="F97" s="51">
        <v>5.0754484491895013</v>
      </c>
      <c r="G97" s="51">
        <v>5.292770156968718</v>
      </c>
      <c r="H97" s="51">
        <v>0.35096153846153699</v>
      </c>
      <c r="I97" s="51">
        <v>-1.7876431839830076</v>
      </c>
      <c r="J97" s="51">
        <v>5.7692307692311928E-3</v>
      </c>
    </row>
    <row r="98" spans="1:10" ht="11.85" customHeight="1" x14ac:dyDescent="0.25">
      <c r="A98" s="16" t="s">
        <v>150</v>
      </c>
      <c r="B98" s="51">
        <v>0.76103500761035558</v>
      </c>
      <c r="C98" s="51">
        <v>0.59656972408650422</v>
      </c>
      <c r="D98" s="51">
        <v>7.1105409534255148</v>
      </c>
      <c r="E98" s="51">
        <v>-0.53985061311140337</v>
      </c>
      <c r="F98" s="51">
        <v>-1.3775117316508156</v>
      </c>
      <c r="G98" s="51">
        <v>8.1497274394203068</v>
      </c>
      <c r="H98" s="51">
        <v>-1.1792452830188642</v>
      </c>
      <c r="I98" s="51">
        <v>-0.80779407375182188</v>
      </c>
      <c r="J98" s="51">
        <v>-0.32133526850508343</v>
      </c>
    </row>
    <row r="99" spans="1:10" ht="11.85" customHeight="1" x14ac:dyDescent="0.25">
      <c r="A99" s="16" t="s">
        <v>151</v>
      </c>
      <c r="B99" s="51">
        <v>2.7945619335347338</v>
      </c>
      <c r="C99" s="51">
        <v>2.6686434395848835</v>
      </c>
      <c r="D99" s="51">
        <v>3.9066714208654485</v>
      </c>
      <c r="E99" s="51">
        <v>11.63213995757275</v>
      </c>
      <c r="F99" s="51">
        <v>9.2333527101388313</v>
      </c>
      <c r="G99" s="51">
        <v>3.5936390224783565</v>
      </c>
      <c r="H99" s="51">
        <v>-0.32075471698113045</v>
      </c>
      <c r="I99" s="51">
        <v>5.2048638164778254</v>
      </c>
      <c r="J99" s="51">
        <v>-0.15943396226415096</v>
      </c>
    </row>
    <row r="100" spans="1:10" ht="11.85" customHeight="1" x14ac:dyDescent="0.25">
      <c r="A100" s="16" t="s">
        <v>152</v>
      </c>
      <c r="B100" s="51">
        <v>6.9066862601028678</v>
      </c>
      <c r="C100" s="51">
        <v>6.7148014440433279</v>
      </c>
      <c r="D100" s="51">
        <v>4.7980642322921208</v>
      </c>
      <c r="E100" s="51">
        <v>9.7086182829124077</v>
      </c>
      <c r="F100" s="51">
        <v>6.4161074649132344</v>
      </c>
      <c r="G100" s="51">
        <v>1.4826420790523764</v>
      </c>
      <c r="H100" s="51">
        <v>1.6586538461538423</v>
      </c>
      <c r="I100" s="51">
        <v>-2.9443098628437809</v>
      </c>
      <c r="J100" s="51">
        <v>0.86153846153846203</v>
      </c>
    </row>
    <row r="101" spans="1:10" ht="11.85" customHeight="1" x14ac:dyDescent="0.25">
      <c r="A101" s="28" t="s">
        <v>153</v>
      </c>
      <c r="B101" s="66">
        <v>3.9175257731958624</v>
      </c>
      <c r="C101" s="66">
        <v>4.2625169147496589</v>
      </c>
      <c r="D101" s="66">
        <v>6.2424959908650601</v>
      </c>
      <c r="E101" s="29" t="s">
        <v>24</v>
      </c>
      <c r="F101" s="29" t="s">
        <v>24</v>
      </c>
      <c r="G101" s="29" t="s">
        <v>24</v>
      </c>
      <c r="H101" s="66">
        <v>2.8269230769230731</v>
      </c>
      <c r="I101" s="66">
        <v>-2.7186727203285272</v>
      </c>
      <c r="J101" s="66">
        <v>1.0326923076923151</v>
      </c>
    </row>
    <row r="102" spans="1:10" ht="15.75" customHeight="1" x14ac:dyDescent="0.25">
      <c r="A102" s="31" t="s">
        <v>189</v>
      </c>
      <c r="B102" s="31"/>
      <c r="C102" s="31"/>
      <c r="D102" s="31"/>
      <c r="E102" s="31"/>
      <c r="F102" s="31"/>
      <c r="G102" s="31"/>
      <c r="H102" s="31"/>
      <c r="I102" s="31"/>
      <c r="J102" s="31"/>
    </row>
    <row r="103" spans="1:10" ht="22.8" customHeight="1" x14ac:dyDescent="0.25">
      <c r="A103" s="518" t="s">
        <v>897</v>
      </c>
      <c r="B103" s="518"/>
      <c r="C103" s="518"/>
      <c r="D103" s="518"/>
      <c r="E103" s="518"/>
      <c r="F103" s="518"/>
      <c r="G103" s="518"/>
      <c r="H103" s="518"/>
      <c r="I103" s="518"/>
      <c r="J103" s="518"/>
    </row>
    <row r="104" spans="1:10" collapsed="1" x14ac:dyDescent="0.25">
      <c r="A104" s="31" t="s">
        <v>190</v>
      </c>
      <c r="B104" s="31"/>
      <c r="C104" s="31"/>
      <c r="D104" s="31"/>
      <c r="E104" s="31"/>
      <c r="F104" s="31"/>
      <c r="G104" s="31"/>
      <c r="H104" s="31"/>
      <c r="I104" s="31"/>
      <c r="J104" s="31"/>
    </row>
    <row r="105" spans="1:10" x14ac:dyDescent="0.25">
      <c r="A105" s="31" t="s">
        <v>191</v>
      </c>
      <c r="B105" s="31"/>
      <c r="C105" s="31"/>
      <c r="D105" s="31"/>
      <c r="E105" s="31"/>
      <c r="F105" s="31"/>
      <c r="G105" s="31"/>
      <c r="H105" s="31"/>
      <c r="I105" s="31"/>
      <c r="J105" s="31"/>
    </row>
    <row r="106" spans="1:10" ht="28.2" customHeight="1" x14ac:dyDescent="0.25">
      <c r="A106" s="513" t="s">
        <v>192</v>
      </c>
      <c r="B106" s="514"/>
      <c r="C106" s="514"/>
      <c r="D106" s="514"/>
      <c r="E106" s="514"/>
      <c r="F106" s="514"/>
      <c r="G106" s="514"/>
      <c r="H106" s="514"/>
      <c r="I106" s="514"/>
      <c r="J106" s="514"/>
    </row>
  </sheetData>
  <mergeCells count="6">
    <mergeCell ref="A106:J106"/>
    <mergeCell ref="A50:J50"/>
    <mergeCell ref="A51:J51"/>
    <mergeCell ref="A52:J52"/>
    <mergeCell ref="A59:J59"/>
    <mergeCell ref="A103:J103"/>
  </mergeCells>
  <pageMargins left="0.87" right="0.3" top="0.38" bottom="0.18" header="0.28999999999999998" footer="0.09"/>
  <pageSetup scale="86" fitToWidth="0" fitToHeight="0" orientation="portrait" r:id="rId1"/>
  <headerFooter alignWithMargins="0"/>
  <rowBreaks count="1" manualBreakCount="1">
    <brk id="5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7FDF-3632-402D-BD25-D0772E6B4146}">
  <sheetPr>
    <pageSetUpPr fitToPage="1"/>
  </sheetPr>
  <dimension ref="A1:J102"/>
  <sheetViews>
    <sheetView view="pageBreakPreview" topLeftCell="A74" zoomScaleNormal="100" zoomScaleSheetLayoutView="100" workbookViewId="0">
      <selection activeCell="D93" sqref="D93"/>
    </sheetView>
  </sheetViews>
  <sheetFormatPr defaultColWidth="9.109375" defaultRowHeight="13.2" x14ac:dyDescent="0.25"/>
  <cols>
    <col min="1" max="1" width="8.88671875" style="8" customWidth="1"/>
    <col min="2" max="4" width="11.88671875" style="8" customWidth="1"/>
    <col min="5" max="5" width="12.6640625" style="8" customWidth="1"/>
    <col min="6" max="6" width="11.88671875" style="34" customWidth="1"/>
    <col min="7" max="7" width="12.6640625" style="34" customWidth="1"/>
    <col min="8" max="8" width="11.6640625" style="34" customWidth="1"/>
    <col min="9" max="9" width="11.6640625" style="8" customWidth="1"/>
    <col min="10" max="10" width="12.88671875" style="7" customWidth="1"/>
    <col min="11" max="16384" width="9.109375" style="8"/>
  </cols>
  <sheetData>
    <row r="1" spans="1:10" ht="18" customHeight="1" x14ac:dyDescent="0.25">
      <c r="A1" s="1" t="s">
        <v>193</v>
      </c>
      <c r="B1" s="2"/>
      <c r="C1" s="2"/>
      <c r="D1" s="2"/>
      <c r="E1" s="2"/>
      <c r="F1" s="67"/>
      <c r="G1" s="67"/>
      <c r="H1" s="67"/>
      <c r="I1" s="67"/>
      <c r="J1" s="4"/>
    </row>
    <row r="2" spans="1:10" s="19" customFormat="1" ht="12.75" customHeight="1" x14ac:dyDescent="0.2">
      <c r="A2" s="31"/>
      <c r="B2" s="57" t="s">
        <v>194</v>
      </c>
      <c r="C2" s="57"/>
      <c r="D2" s="57" t="s">
        <v>195</v>
      </c>
      <c r="E2" s="57" t="s">
        <v>196</v>
      </c>
      <c r="F2" s="57" t="s">
        <v>197</v>
      </c>
      <c r="G2" s="57" t="s">
        <v>198</v>
      </c>
      <c r="H2" s="57" t="s">
        <v>199</v>
      </c>
      <c r="I2" s="57" t="s">
        <v>200</v>
      </c>
      <c r="J2" s="57" t="s">
        <v>201</v>
      </c>
    </row>
    <row r="3" spans="1:10" s="19" customFormat="1" ht="13.5" customHeight="1" x14ac:dyDescent="0.2">
      <c r="A3" s="31"/>
      <c r="B3" s="57" t="s">
        <v>15</v>
      </c>
      <c r="C3" s="68" t="s">
        <v>202</v>
      </c>
      <c r="D3" s="57" t="s">
        <v>203</v>
      </c>
      <c r="E3" s="57" t="s">
        <v>204</v>
      </c>
      <c r="F3" s="68" t="s">
        <v>205</v>
      </c>
      <c r="G3" s="68" t="s">
        <v>206</v>
      </c>
      <c r="H3" s="68" t="s">
        <v>207</v>
      </c>
      <c r="I3" s="68" t="s">
        <v>208</v>
      </c>
      <c r="J3" s="68" t="s">
        <v>209</v>
      </c>
    </row>
    <row r="4" spans="1:10" s="65" customFormat="1" ht="14.1" customHeight="1" x14ac:dyDescent="0.3">
      <c r="A4" s="69"/>
      <c r="B4" s="39" t="s">
        <v>21</v>
      </c>
      <c r="C4" s="39" t="s">
        <v>21</v>
      </c>
      <c r="D4" s="39" t="s">
        <v>210</v>
      </c>
      <c r="E4" s="39" t="s">
        <v>21</v>
      </c>
      <c r="F4" s="39" t="s">
        <v>210</v>
      </c>
      <c r="G4" s="39" t="s">
        <v>211</v>
      </c>
      <c r="H4" s="59" t="s">
        <v>96</v>
      </c>
      <c r="I4" s="39" t="s">
        <v>96</v>
      </c>
      <c r="J4" s="39" t="s">
        <v>21</v>
      </c>
    </row>
    <row r="5" spans="1:10" s="65" customFormat="1" ht="12" customHeight="1" x14ac:dyDescent="0.2">
      <c r="A5" s="16" t="s">
        <v>23</v>
      </c>
      <c r="B5" s="17" t="s">
        <v>24</v>
      </c>
      <c r="C5" s="17" t="s">
        <v>24</v>
      </c>
      <c r="D5" s="70">
        <v>41585</v>
      </c>
      <c r="E5" s="70">
        <v>1335.2380000000001</v>
      </c>
      <c r="F5" s="70">
        <v>19161</v>
      </c>
      <c r="G5" s="70">
        <v>117534</v>
      </c>
      <c r="H5" s="70" t="s">
        <v>24</v>
      </c>
      <c r="I5" s="70" t="s">
        <v>24</v>
      </c>
      <c r="J5" s="70">
        <v>8876.8819129999993</v>
      </c>
    </row>
    <row r="6" spans="1:10" s="65" customFormat="1" ht="12" customHeight="1" x14ac:dyDescent="0.2">
      <c r="A6" s="16" t="s">
        <v>25</v>
      </c>
      <c r="B6" s="17" t="s">
        <v>24</v>
      </c>
      <c r="C6" s="17" t="s">
        <v>24</v>
      </c>
      <c r="D6" s="70">
        <v>19807</v>
      </c>
      <c r="E6" s="70">
        <v>1026.1189999999999</v>
      </c>
      <c r="F6" s="70">
        <v>25040</v>
      </c>
      <c r="G6" s="70">
        <v>93951</v>
      </c>
      <c r="H6" s="70" t="s">
        <v>24</v>
      </c>
      <c r="I6" s="70" t="s">
        <v>24</v>
      </c>
      <c r="J6" s="70">
        <v>9924.9975190000005</v>
      </c>
    </row>
    <row r="7" spans="1:10" s="65" customFormat="1" ht="12" customHeight="1" x14ac:dyDescent="0.2">
      <c r="A7" s="16" t="s">
        <v>26</v>
      </c>
      <c r="B7" s="17" t="s">
        <v>24</v>
      </c>
      <c r="C7" s="17" t="s">
        <v>24</v>
      </c>
      <c r="D7" s="70">
        <v>22607</v>
      </c>
      <c r="E7" s="70">
        <v>774.99099999999999</v>
      </c>
      <c r="F7" s="70">
        <v>32131</v>
      </c>
      <c r="G7" s="70">
        <v>95620</v>
      </c>
      <c r="H7" s="70" t="s">
        <v>24</v>
      </c>
      <c r="I7" s="70" t="s">
        <v>24</v>
      </c>
      <c r="J7" s="70">
        <v>11659.008035999999</v>
      </c>
    </row>
    <row r="8" spans="1:10" s="65" customFormat="1" ht="12" customHeight="1" x14ac:dyDescent="0.2">
      <c r="A8" s="16" t="s">
        <v>27</v>
      </c>
      <c r="B8" s="17" t="s">
        <v>24</v>
      </c>
      <c r="C8" s="17" t="s">
        <v>24</v>
      </c>
      <c r="D8" s="70">
        <v>16169</v>
      </c>
      <c r="E8" s="70">
        <v>826.64800000000002</v>
      </c>
      <c r="F8" s="70">
        <v>30955</v>
      </c>
      <c r="G8" s="70">
        <v>90923</v>
      </c>
      <c r="H8" s="70" t="s">
        <v>24</v>
      </c>
      <c r="I8" s="70" t="s">
        <v>24</v>
      </c>
      <c r="J8" s="70">
        <v>12314.517677</v>
      </c>
    </row>
    <row r="9" spans="1:10" s="65" customFormat="1" ht="12" customHeight="1" x14ac:dyDescent="0.2">
      <c r="A9" s="16" t="s">
        <v>28</v>
      </c>
      <c r="B9" s="17" t="s">
        <v>24</v>
      </c>
      <c r="C9" s="17" t="s">
        <v>24</v>
      </c>
      <c r="D9" s="70">
        <v>17969</v>
      </c>
      <c r="E9" s="70">
        <v>812.274</v>
      </c>
      <c r="F9" s="70">
        <v>43530</v>
      </c>
      <c r="G9" s="70">
        <v>87957</v>
      </c>
      <c r="H9" s="70" t="s">
        <v>24</v>
      </c>
      <c r="I9" s="70" t="s">
        <v>24</v>
      </c>
      <c r="J9" s="70">
        <v>12714.767728000001</v>
      </c>
    </row>
    <row r="10" spans="1:10" s="65" customFormat="1" ht="12" customHeight="1" x14ac:dyDescent="0.2">
      <c r="A10" s="16" t="s">
        <v>29</v>
      </c>
      <c r="B10" s="17" t="s">
        <v>24</v>
      </c>
      <c r="C10" s="17" t="s">
        <v>24</v>
      </c>
      <c r="D10" s="70">
        <v>20687</v>
      </c>
      <c r="E10" s="70">
        <v>912.22400000000005</v>
      </c>
      <c r="F10" s="70">
        <v>46145</v>
      </c>
      <c r="G10" s="70">
        <v>92852</v>
      </c>
      <c r="H10" s="70" t="s">
        <v>24</v>
      </c>
      <c r="I10" s="70" t="s">
        <v>24</v>
      </c>
      <c r="J10" s="70">
        <v>15689.92431</v>
      </c>
    </row>
    <row r="11" spans="1:10" s="65" customFormat="1" ht="12" customHeight="1" x14ac:dyDescent="0.2">
      <c r="A11" s="16" t="s">
        <v>30</v>
      </c>
      <c r="B11" s="17" t="s">
        <v>24</v>
      </c>
      <c r="C11" s="17" t="s">
        <v>24</v>
      </c>
      <c r="D11" s="70">
        <v>28944</v>
      </c>
      <c r="E11" s="70">
        <v>999.34400000000005</v>
      </c>
      <c r="F11" s="70">
        <v>56376</v>
      </c>
      <c r="G11" s="70">
        <v>101916</v>
      </c>
      <c r="H11" s="70" t="s">
        <v>24</v>
      </c>
      <c r="I11" s="70" t="s">
        <v>24</v>
      </c>
      <c r="J11" s="70">
        <v>15883</v>
      </c>
    </row>
    <row r="12" spans="1:10" s="65" customFormat="1" ht="12" customHeight="1" x14ac:dyDescent="0.2">
      <c r="A12" s="16" t="s">
        <v>31</v>
      </c>
      <c r="B12" s="17" t="s">
        <v>24</v>
      </c>
      <c r="C12" s="17" t="s">
        <v>24</v>
      </c>
      <c r="D12" s="70">
        <v>30487</v>
      </c>
      <c r="E12" s="70">
        <v>1647.443</v>
      </c>
      <c r="F12" s="70">
        <v>67460</v>
      </c>
      <c r="G12" s="70">
        <v>121040</v>
      </c>
      <c r="H12" s="70" t="s">
        <v>24</v>
      </c>
      <c r="I12" s="70" t="s">
        <v>24</v>
      </c>
      <c r="J12" s="70">
        <v>17404.585198000001</v>
      </c>
    </row>
    <row r="13" spans="1:10" s="65" customFormat="1" ht="12" customHeight="1" x14ac:dyDescent="0.2">
      <c r="A13" s="16" t="s">
        <v>32</v>
      </c>
      <c r="B13" s="17" t="s">
        <v>24</v>
      </c>
      <c r="C13" s="17" t="s">
        <v>24</v>
      </c>
      <c r="D13" s="70">
        <v>38894</v>
      </c>
      <c r="E13" s="70">
        <v>1811.924</v>
      </c>
      <c r="F13" s="70">
        <v>83652</v>
      </c>
      <c r="G13" s="70">
        <v>151400</v>
      </c>
      <c r="H13" s="70" t="s">
        <v>24</v>
      </c>
      <c r="I13" s="70" t="s">
        <v>24</v>
      </c>
      <c r="J13" s="70">
        <v>17775.444431</v>
      </c>
    </row>
    <row r="14" spans="1:10" s="65" customFormat="1" ht="12" customHeight="1" x14ac:dyDescent="0.2">
      <c r="A14" s="16" t="s">
        <v>33</v>
      </c>
      <c r="B14" s="17" t="s">
        <v>24</v>
      </c>
      <c r="C14" s="17" t="s">
        <v>24</v>
      </c>
      <c r="D14" s="70">
        <v>36720</v>
      </c>
      <c r="E14" s="70">
        <v>1833.3219999999999</v>
      </c>
      <c r="F14" s="70">
        <v>58027</v>
      </c>
      <c r="G14" s="70">
        <v>157616</v>
      </c>
      <c r="H14" s="70" t="s">
        <v>24</v>
      </c>
      <c r="I14" s="70" t="s">
        <v>24</v>
      </c>
      <c r="J14" s="70">
        <v>16606.852685999998</v>
      </c>
    </row>
    <row r="15" spans="1:10" s="65" customFormat="1" ht="12" customHeight="1" x14ac:dyDescent="0.2">
      <c r="A15" s="16" t="s">
        <v>34</v>
      </c>
      <c r="B15" s="17" t="s">
        <v>24</v>
      </c>
      <c r="C15" s="17">
        <v>25021.925999999999</v>
      </c>
      <c r="D15" s="70">
        <v>31875</v>
      </c>
      <c r="E15" s="70">
        <v>1803.306</v>
      </c>
      <c r="F15" s="70">
        <v>84554</v>
      </c>
      <c r="G15" s="70">
        <v>168235</v>
      </c>
      <c r="H15" s="70" t="s">
        <v>24</v>
      </c>
      <c r="I15" s="70" t="s">
        <v>24</v>
      </c>
      <c r="J15" s="70">
        <v>15253.242166</v>
      </c>
    </row>
    <row r="16" spans="1:10" s="65" customFormat="1" ht="12" customHeight="1" x14ac:dyDescent="0.2">
      <c r="A16" s="16" t="s">
        <v>35</v>
      </c>
      <c r="B16" s="17">
        <v>24397.685000000001</v>
      </c>
      <c r="C16" s="17">
        <v>26194.383999999998</v>
      </c>
      <c r="D16" s="70">
        <v>40621</v>
      </c>
      <c r="E16" s="70">
        <v>2082.491</v>
      </c>
      <c r="F16" s="70">
        <v>93564</v>
      </c>
      <c r="G16" s="70">
        <v>189999</v>
      </c>
      <c r="H16" s="70" t="s">
        <v>24</v>
      </c>
      <c r="I16" s="70" t="s">
        <v>24</v>
      </c>
      <c r="J16" s="70">
        <v>16335.598507000001</v>
      </c>
    </row>
    <row r="17" spans="1:10" s="65" customFormat="1" ht="12" customHeight="1" x14ac:dyDescent="0.2">
      <c r="A17" s="16" t="s">
        <v>101</v>
      </c>
      <c r="B17" s="17">
        <v>26583.453000000001</v>
      </c>
      <c r="C17" s="17">
        <v>28463.472000000002</v>
      </c>
      <c r="D17" s="70">
        <v>42807</v>
      </c>
      <c r="E17" s="70">
        <v>1943.778</v>
      </c>
      <c r="F17" s="70">
        <v>80919</v>
      </c>
      <c r="G17" s="70">
        <v>211992</v>
      </c>
      <c r="H17" s="70" t="s">
        <v>24</v>
      </c>
      <c r="I17" s="70" t="s">
        <v>24</v>
      </c>
      <c r="J17" s="70">
        <v>19033.546424</v>
      </c>
    </row>
    <row r="18" spans="1:10" s="19" customFormat="1" ht="12" customHeight="1" x14ac:dyDescent="0.2">
      <c r="A18" s="16" t="s">
        <v>102</v>
      </c>
      <c r="B18" s="18">
        <v>30332.887999999999</v>
      </c>
      <c r="C18" s="18">
        <v>31770.111000000001</v>
      </c>
      <c r="D18" s="70">
        <v>39408</v>
      </c>
      <c r="E18" s="70">
        <v>1771.521</v>
      </c>
      <c r="F18" s="70">
        <v>75315</v>
      </c>
      <c r="G18" s="70">
        <v>228154</v>
      </c>
      <c r="H18" s="70" t="s">
        <v>24</v>
      </c>
      <c r="I18" s="70" t="s">
        <v>24</v>
      </c>
      <c r="J18" s="70">
        <v>22856.365053000001</v>
      </c>
    </row>
    <row r="19" spans="1:10" s="19" customFormat="1" ht="12" customHeight="1" x14ac:dyDescent="0.2">
      <c r="A19" s="16" t="s">
        <v>103</v>
      </c>
      <c r="B19" s="18">
        <v>34207.428</v>
      </c>
      <c r="C19" s="18">
        <v>34219.167999999998</v>
      </c>
      <c r="D19" s="70">
        <v>27057</v>
      </c>
      <c r="E19" s="70">
        <v>1965.681</v>
      </c>
      <c r="F19" s="70">
        <v>58170</v>
      </c>
      <c r="G19" s="70">
        <v>221750</v>
      </c>
      <c r="H19" s="70" t="s">
        <v>24</v>
      </c>
      <c r="I19" s="70" t="s">
        <v>24</v>
      </c>
      <c r="J19" s="70">
        <v>26873.523522</v>
      </c>
    </row>
    <row r="20" spans="1:10" s="19" customFormat="1" ht="12" customHeight="1" x14ac:dyDescent="0.2">
      <c r="A20" s="16" t="s">
        <v>104</v>
      </c>
      <c r="B20" s="18">
        <v>32932.374000000003</v>
      </c>
      <c r="C20" s="18">
        <v>34774.783000000003</v>
      </c>
      <c r="D20" s="70">
        <v>27641</v>
      </c>
      <c r="E20" s="70">
        <v>1957.079</v>
      </c>
      <c r="F20" s="70">
        <v>72034</v>
      </c>
      <c r="G20" s="70">
        <v>218938</v>
      </c>
      <c r="H20" s="70" t="s">
        <v>24</v>
      </c>
      <c r="I20" s="70" t="s">
        <v>24</v>
      </c>
      <c r="J20" s="70">
        <v>25716.800531000001</v>
      </c>
    </row>
    <row r="21" spans="1:10" s="19" customFormat="1" ht="12" customHeight="1" x14ac:dyDescent="0.2">
      <c r="A21" s="16" t="s">
        <v>105</v>
      </c>
      <c r="B21" s="18">
        <v>33495.758999999998</v>
      </c>
      <c r="C21" s="18">
        <v>36591.347000000002</v>
      </c>
      <c r="D21" s="70">
        <v>29351</v>
      </c>
      <c r="E21" s="70">
        <v>1959.549</v>
      </c>
      <c r="F21" s="70">
        <v>68132</v>
      </c>
      <c r="G21" s="70">
        <v>220541</v>
      </c>
      <c r="H21" s="70" t="s">
        <v>24</v>
      </c>
      <c r="I21" s="70">
        <v>6544.8548779103676</v>
      </c>
      <c r="J21" s="70">
        <v>26698.743256999998</v>
      </c>
    </row>
    <row r="22" spans="1:10" s="19" customFormat="1" ht="12" customHeight="1" x14ac:dyDescent="0.2">
      <c r="A22" s="16" t="s">
        <v>106</v>
      </c>
      <c r="B22" s="18">
        <v>31756.691999999999</v>
      </c>
      <c r="C22" s="18">
        <v>35761.569000000003</v>
      </c>
      <c r="D22" s="70">
        <v>19931</v>
      </c>
      <c r="E22" s="70">
        <v>2022.374</v>
      </c>
      <c r="F22" s="70">
        <v>52817</v>
      </c>
      <c r="G22" s="70">
        <v>212142</v>
      </c>
      <c r="H22" s="70" t="s">
        <v>24</v>
      </c>
      <c r="I22" s="70">
        <v>6867.3269045663255</v>
      </c>
      <c r="J22" s="70">
        <v>25942.234906000002</v>
      </c>
    </row>
    <row r="23" spans="1:10" s="19" customFormat="1" ht="12" customHeight="1" x14ac:dyDescent="0.2">
      <c r="A23" s="16" t="s">
        <v>107</v>
      </c>
      <c r="B23" s="18">
        <v>36678.767</v>
      </c>
      <c r="C23" s="18">
        <v>36372.783000000003</v>
      </c>
      <c r="D23" s="70">
        <v>16309</v>
      </c>
      <c r="E23" s="70">
        <v>2103.761</v>
      </c>
      <c r="F23" s="70">
        <v>57931</v>
      </c>
      <c r="G23" s="70">
        <v>215600</v>
      </c>
      <c r="H23" s="70" t="s">
        <v>24</v>
      </c>
      <c r="I23" s="70">
        <v>7307.8350282785905</v>
      </c>
      <c r="J23" s="70">
        <v>29043.887793999998</v>
      </c>
    </row>
    <row r="24" spans="1:10" s="19" customFormat="1" ht="12" customHeight="1" x14ac:dyDescent="0.2">
      <c r="A24" s="16" t="s">
        <v>108</v>
      </c>
      <c r="B24" s="18">
        <v>40698.962</v>
      </c>
      <c r="C24" s="18">
        <v>38434.633000000002</v>
      </c>
      <c r="D24" s="70">
        <v>14418</v>
      </c>
      <c r="E24" s="70">
        <v>2088.857</v>
      </c>
      <c r="F24" s="70">
        <v>54176</v>
      </c>
      <c r="G24" s="70">
        <v>221394</v>
      </c>
      <c r="H24" s="70" t="s">
        <v>24</v>
      </c>
      <c r="I24" s="70">
        <v>8485.179403907232</v>
      </c>
      <c r="J24" s="70">
        <v>33639.525462999998</v>
      </c>
    </row>
    <row r="25" spans="1:10" s="19" customFormat="1" ht="12" customHeight="1" x14ac:dyDescent="0.2">
      <c r="A25" s="16" t="s">
        <v>109</v>
      </c>
      <c r="B25" s="18">
        <v>38302.589999999997</v>
      </c>
      <c r="C25" s="18">
        <v>40718.862999999998</v>
      </c>
      <c r="D25" s="70">
        <v>17234</v>
      </c>
      <c r="E25" s="70">
        <v>2124.8980000000001</v>
      </c>
      <c r="F25" s="70">
        <v>69535</v>
      </c>
      <c r="G25" s="70">
        <v>222824</v>
      </c>
      <c r="H25" s="70" t="s">
        <v>24</v>
      </c>
      <c r="I25" s="70">
        <v>8655.115922056877</v>
      </c>
      <c r="J25" s="70">
        <v>31679.799011999999</v>
      </c>
    </row>
    <row r="26" spans="1:10" s="19" customFormat="1" ht="12" customHeight="1" x14ac:dyDescent="0.2">
      <c r="A26" s="16" t="s">
        <v>110</v>
      </c>
      <c r="B26" s="18">
        <v>38610.131999999998</v>
      </c>
      <c r="C26" s="18">
        <v>43265.03</v>
      </c>
      <c r="D26" s="70">
        <v>21625</v>
      </c>
      <c r="E26" s="70">
        <v>1771.268</v>
      </c>
      <c r="F26" s="70">
        <v>82652</v>
      </c>
      <c r="G26" s="70">
        <v>238872</v>
      </c>
      <c r="H26" s="70" t="s">
        <v>24</v>
      </c>
      <c r="I26" s="70">
        <v>8985.0733153643832</v>
      </c>
      <c r="J26" s="70">
        <v>28828.407374999999</v>
      </c>
    </row>
    <row r="27" spans="1:10" s="19" customFormat="1" ht="12" customHeight="1" x14ac:dyDescent="0.2">
      <c r="A27" s="16" t="s">
        <v>111</v>
      </c>
      <c r="B27" s="18">
        <v>39771.72</v>
      </c>
      <c r="C27" s="18">
        <v>44421.038999999997</v>
      </c>
      <c r="D27" s="70">
        <v>26174</v>
      </c>
      <c r="E27" s="70">
        <v>1880.0530000000001</v>
      </c>
      <c r="F27" s="70">
        <v>93117</v>
      </c>
      <c r="G27" s="70">
        <v>260096</v>
      </c>
      <c r="H27" s="70" t="s">
        <v>24</v>
      </c>
      <c r="I27" s="70">
        <v>9846.7598961923286</v>
      </c>
      <c r="J27" s="70">
        <v>28265.325293000002</v>
      </c>
    </row>
    <row r="28" spans="1:10" s="19" customFormat="1" ht="12" customHeight="1" x14ac:dyDescent="0.2">
      <c r="A28" s="16" t="s">
        <v>112</v>
      </c>
      <c r="B28" s="18">
        <v>41606.972000000002</v>
      </c>
      <c r="C28" s="18">
        <v>47219.453999999998</v>
      </c>
      <c r="D28" s="70">
        <v>32925</v>
      </c>
      <c r="E28" s="70">
        <v>2069.79</v>
      </c>
      <c r="F28" s="70">
        <v>96432</v>
      </c>
      <c r="G28" s="70">
        <v>289227</v>
      </c>
      <c r="H28" s="70" t="s">
        <v>24</v>
      </c>
      <c r="I28" s="70">
        <v>10166.836481660737</v>
      </c>
      <c r="J28" s="70">
        <v>31007.836362999999</v>
      </c>
    </row>
    <row r="29" spans="1:10" s="19" customFormat="1" ht="12" customHeight="1" x14ac:dyDescent="0.2">
      <c r="A29" s="16" t="s">
        <v>212</v>
      </c>
      <c r="B29" s="18">
        <v>42882.629000000001</v>
      </c>
      <c r="C29" s="18">
        <v>49380.067000000003</v>
      </c>
      <c r="D29" s="70">
        <v>34667</v>
      </c>
      <c r="E29" s="70">
        <v>3212.1370000000002</v>
      </c>
      <c r="F29" s="70">
        <v>104457</v>
      </c>
      <c r="G29" s="70">
        <v>333004</v>
      </c>
      <c r="H29" s="70" t="s">
        <v>24</v>
      </c>
      <c r="I29" s="70">
        <v>11120.371611671013</v>
      </c>
      <c r="J29" s="70">
        <v>34167.275802999997</v>
      </c>
    </row>
    <row r="30" spans="1:10" s="19" customFormat="1" ht="12" customHeight="1" x14ac:dyDescent="0.2">
      <c r="A30" s="16" t="s">
        <v>213</v>
      </c>
      <c r="B30" s="18">
        <v>44479.86</v>
      </c>
      <c r="C30" s="18">
        <v>53136.37</v>
      </c>
      <c r="D30" s="70">
        <v>36443</v>
      </c>
      <c r="E30" s="70">
        <v>3920.8359999999998</v>
      </c>
      <c r="F30" s="70">
        <v>96319</v>
      </c>
      <c r="G30" s="70">
        <v>389799</v>
      </c>
      <c r="H30" s="70" t="s">
        <v>24</v>
      </c>
      <c r="I30" s="70">
        <v>11935.623051055529</v>
      </c>
      <c r="J30" s="70">
        <v>33466.007615000002</v>
      </c>
    </row>
    <row r="31" spans="1:10" s="19" customFormat="1" ht="12" customHeight="1" x14ac:dyDescent="0.2">
      <c r="A31" s="16" t="s">
        <v>214</v>
      </c>
      <c r="B31" s="18">
        <v>42418.45</v>
      </c>
      <c r="C31" s="18">
        <v>56936.330999999998</v>
      </c>
      <c r="D31" s="70">
        <v>39195</v>
      </c>
      <c r="E31" s="70">
        <v>3932.9679999999998</v>
      </c>
      <c r="F31" s="70">
        <v>101987</v>
      </c>
      <c r="G31" s="70">
        <v>438708</v>
      </c>
      <c r="H31" s="70" t="s">
        <v>24</v>
      </c>
      <c r="I31" s="70">
        <v>12440.492851565741</v>
      </c>
      <c r="J31" s="70">
        <v>31523.636579999999</v>
      </c>
    </row>
    <row r="32" spans="1:10" s="19" customFormat="1" ht="12" customHeight="1" x14ac:dyDescent="0.2">
      <c r="A32" s="16" t="s">
        <v>215</v>
      </c>
      <c r="B32" s="18">
        <v>39434.565000000002</v>
      </c>
      <c r="C32" s="18">
        <v>57793.847999999998</v>
      </c>
      <c r="D32" s="70">
        <v>34321</v>
      </c>
      <c r="E32" s="70">
        <v>3677.866</v>
      </c>
      <c r="F32" s="70">
        <v>68549</v>
      </c>
      <c r="G32" s="70">
        <v>454015</v>
      </c>
      <c r="H32" s="70" t="s">
        <v>24</v>
      </c>
      <c r="I32" s="70">
        <v>12761.33777959319</v>
      </c>
      <c r="J32" s="70">
        <v>33124.054554000002</v>
      </c>
    </row>
    <row r="33" spans="1:10" s="19" customFormat="1" ht="12" customHeight="1" x14ac:dyDescent="0.2">
      <c r="A33" s="16" t="s">
        <v>216</v>
      </c>
      <c r="B33" s="18">
        <v>32951.387999999999</v>
      </c>
      <c r="C33" s="18">
        <v>55288.302000000003</v>
      </c>
      <c r="D33" s="70">
        <v>16077</v>
      </c>
      <c r="E33" s="70">
        <v>3138.81</v>
      </c>
      <c r="F33" s="70">
        <v>84674</v>
      </c>
      <c r="G33" s="70">
        <v>464762</v>
      </c>
      <c r="H33" s="70">
        <v>4753.6000000000004</v>
      </c>
      <c r="I33" s="70">
        <v>12400.685905773931</v>
      </c>
      <c r="J33" s="70">
        <v>25240.295178</v>
      </c>
    </row>
    <row r="34" spans="1:10" s="19" customFormat="1" ht="12" customHeight="1" x14ac:dyDescent="0.2">
      <c r="A34" s="16" t="s">
        <v>217</v>
      </c>
      <c r="B34" s="18">
        <v>35575.171999999999</v>
      </c>
      <c r="C34" s="18">
        <v>58251.048999999999</v>
      </c>
      <c r="D34" s="70">
        <v>26479</v>
      </c>
      <c r="E34" s="70">
        <v>3017.9209999999998</v>
      </c>
      <c r="F34" s="70">
        <v>74456</v>
      </c>
      <c r="G34" s="70">
        <v>504861</v>
      </c>
      <c r="H34" s="70">
        <v>5150.1000000000004</v>
      </c>
      <c r="I34" s="70">
        <v>12852.54452323809</v>
      </c>
      <c r="J34" s="70">
        <v>28646.109628999999</v>
      </c>
    </row>
    <row r="35" spans="1:10" s="19" customFormat="1" ht="12" customHeight="1" x14ac:dyDescent="0.2">
      <c r="A35" s="16" t="s">
        <v>218</v>
      </c>
      <c r="B35" s="18">
        <v>37998.076999999997</v>
      </c>
      <c r="C35" s="18">
        <v>60089.857000000004</v>
      </c>
      <c r="D35" s="70">
        <v>26400</v>
      </c>
      <c r="E35" s="70">
        <v>3136.3609999999999</v>
      </c>
      <c r="F35" s="70">
        <v>76509</v>
      </c>
      <c r="G35" s="70">
        <v>560671</v>
      </c>
      <c r="H35" s="70">
        <v>5265.7</v>
      </c>
      <c r="I35" s="70">
        <v>13357.299411585651</v>
      </c>
      <c r="J35" s="70">
        <v>32671.480220000001</v>
      </c>
    </row>
    <row r="36" spans="1:10" s="19" customFormat="1" ht="12" customHeight="1" x14ac:dyDescent="0.2">
      <c r="A36" s="16" t="s">
        <v>219</v>
      </c>
      <c r="B36" s="18">
        <v>38491.154999999999</v>
      </c>
      <c r="C36" s="18">
        <v>61216.864999999998</v>
      </c>
      <c r="D36" s="70">
        <v>27465</v>
      </c>
      <c r="E36" s="70">
        <v>4047.6619999999998</v>
      </c>
      <c r="F36" s="70">
        <v>67379</v>
      </c>
      <c r="G36" s="70">
        <v>514218</v>
      </c>
      <c r="H36" s="70">
        <v>5281.1</v>
      </c>
      <c r="I36" s="70">
        <v>13800.367742813831</v>
      </c>
      <c r="J36" s="70">
        <v>31484.046539999999</v>
      </c>
    </row>
    <row r="37" spans="1:10" s="19" customFormat="1" ht="12" customHeight="1" x14ac:dyDescent="0.2">
      <c r="A37" s="16" t="s">
        <v>220</v>
      </c>
      <c r="B37" s="18">
        <v>40199.146999999997</v>
      </c>
      <c r="C37" s="18">
        <v>62944.156000000003</v>
      </c>
      <c r="D37" s="70">
        <v>27054</v>
      </c>
      <c r="E37" s="70">
        <v>3107.9110000000001</v>
      </c>
      <c r="F37" s="70">
        <v>72621</v>
      </c>
      <c r="G37" s="70">
        <v>536720</v>
      </c>
      <c r="H37" s="70">
        <v>5378.1</v>
      </c>
      <c r="I37" s="70">
        <v>14214.327420515639</v>
      </c>
      <c r="J37" s="70">
        <v>33421.472606000003</v>
      </c>
    </row>
    <row r="38" spans="1:10" s="19" customFormat="1" ht="12" customHeight="1" x14ac:dyDescent="0.2">
      <c r="A38" s="16" t="s">
        <v>221</v>
      </c>
      <c r="B38" s="18">
        <v>43887.766000000003</v>
      </c>
      <c r="C38" s="18">
        <v>66915.906000000003</v>
      </c>
      <c r="D38" s="70">
        <v>28356</v>
      </c>
      <c r="E38" s="70">
        <v>3729.0749999999998</v>
      </c>
      <c r="F38" s="70">
        <v>83625</v>
      </c>
      <c r="G38" s="70">
        <v>567373</v>
      </c>
      <c r="H38" s="70">
        <v>6351.6</v>
      </c>
      <c r="I38" s="70">
        <v>15075.595932214994</v>
      </c>
      <c r="J38" s="70">
        <v>35832.481852999997</v>
      </c>
    </row>
    <row r="39" spans="1:10" s="19" customFormat="1" ht="12" customHeight="1" x14ac:dyDescent="0.2">
      <c r="A39" s="16" t="s">
        <v>222</v>
      </c>
      <c r="B39" s="18">
        <v>45156.983</v>
      </c>
      <c r="C39" s="18">
        <v>71609.347999999998</v>
      </c>
      <c r="D39" s="70">
        <v>31446</v>
      </c>
      <c r="E39" s="70">
        <v>3679.8629999999998</v>
      </c>
      <c r="F39" s="70">
        <v>101943</v>
      </c>
      <c r="G39" s="70">
        <v>636223</v>
      </c>
      <c r="H39" s="70">
        <v>6880.6</v>
      </c>
      <c r="I39" s="70">
        <v>15187.431117248243</v>
      </c>
      <c r="J39" s="70">
        <v>35497.044458999997</v>
      </c>
    </row>
    <row r="40" spans="1:10" s="19" customFormat="1" ht="12" customHeight="1" x14ac:dyDescent="0.2">
      <c r="A40" s="16" t="s">
        <v>223</v>
      </c>
      <c r="B40" s="18">
        <v>47089.123</v>
      </c>
      <c r="C40" s="18">
        <v>77108.521999999997</v>
      </c>
      <c r="D40" s="70">
        <v>41843</v>
      </c>
      <c r="E40" s="70">
        <v>3391.7130000000002</v>
      </c>
      <c r="F40" s="70">
        <v>111453</v>
      </c>
      <c r="G40" s="70">
        <v>690718</v>
      </c>
      <c r="H40" s="70">
        <v>7415.6</v>
      </c>
      <c r="I40" s="70">
        <v>16114.840587543826</v>
      </c>
      <c r="J40" s="70">
        <v>38422.544295</v>
      </c>
    </row>
    <row r="41" spans="1:10" s="19" customFormat="1" ht="12" customHeight="1" x14ac:dyDescent="0.2">
      <c r="A41" s="16" t="s">
        <v>224</v>
      </c>
      <c r="B41" s="18">
        <v>51320.383000000002</v>
      </c>
      <c r="C41" s="18">
        <v>87845.876000000004</v>
      </c>
      <c r="D41" s="18">
        <v>43664</v>
      </c>
      <c r="E41" s="18">
        <v>4212.42</v>
      </c>
      <c r="F41" s="18">
        <v>103362</v>
      </c>
      <c r="G41" s="18">
        <v>708415</v>
      </c>
      <c r="H41" s="18">
        <v>7662.2</v>
      </c>
      <c r="I41" s="18">
        <v>16981.461147154274</v>
      </c>
      <c r="J41" s="18">
        <v>43240.503838999997</v>
      </c>
    </row>
    <row r="42" spans="1:10" s="19" customFormat="1" ht="12" customHeight="1" x14ac:dyDescent="0.2">
      <c r="A42" s="16" t="s">
        <v>225</v>
      </c>
      <c r="B42" s="18">
        <v>55265.464</v>
      </c>
      <c r="C42" s="18">
        <v>90168.66</v>
      </c>
      <c r="D42" s="18">
        <v>40857</v>
      </c>
      <c r="E42" s="18">
        <v>5691.3029999999999</v>
      </c>
      <c r="F42" s="18">
        <v>78131</v>
      </c>
      <c r="G42" s="18">
        <v>711000</v>
      </c>
      <c r="H42" s="18">
        <v>8149.6</v>
      </c>
      <c r="I42" s="18">
        <v>18403.813196671137</v>
      </c>
      <c r="J42" s="18">
        <v>46279.539825</v>
      </c>
    </row>
    <row r="43" spans="1:10" s="19" customFormat="1" ht="12" customHeight="1" x14ac:dyDescent="0.2">
      <c r="A43" s="16" t="s">
        <v>226</v>
      </c>
      <c r="B43" s="18">
        <v>53952.593999999997</v>
      </c>
      <c r="C43" s="18">
        <v>91304.786999999997</v>
      </c>
      <c r="D43" s="18">
        <v>44932</v>
      </c>
      <c r="E43" s="18">
        <v>6120.5659999999998</v>
      </c>
      <c r="F43" s="18">
        <v>77031</v>
      </c>
      <c r="G43" s="18">
        <v>701314</v>
      </c>
      <c r="H43" s="18">
        <v>8167.5</v>
      </c>
      <c r="I43" s="18">
        <v>19903.547346206225</v>
      </c>
      <c r="J43" s="18">
        <v>43347.903051000001</v>
      </c>
    </row>
    <row r="44" spans="1:10" s="19" customFormat="1" ht="12" customHeight="1" x14ac:dyDescent="0.2">
      <c r="A44" s="16" t="s">
        <v>227</v>
      </c>
      <c r="B44" s="18">
        <v>52188.324000000001</v>
      </c>
      <c r="C44" s="18">
        <v>92916.441000000006</v>
      </c>
      <c r="D44" s="18">
        <v>37734</v>
      </c>
      <c r="E44" s="18">
        <v>5216.4059999999999</v>
      </c>
      <c r="F44" s="18">
        <v>93368</v>
      </c>
      <c r="G44" s="18">
        <v>782419</v>
      </c>
      <c r="H44" s="18">
        <v>3861.3</v>
      </c>
      <c r="I44" s="18">
        <v>20812.987470587967</v>
      </c>
      <c r="J44" s="18">
        <v>39603.527008999998</v>
      </c>
    </row>
    <row r="45" spans="1:10" s="19" customFormat="1" ht="12" customHeight="1" x14ac:dyDescent="0.2">
      <c r="A45" s="16" t="s">
        <v>228</v>
      </c>
      <c r="B45" s="18">
        <v>63165.93</v>
      </c>
      <c r="C45" s="18">
        <v>104653.039</v>
      </c>
      <c r="D45" s="18">
        <v>47607</v>
      </c>
      <c r="E45" s="18">
        <v>5175.9660000000003</v>
      </c>
      <c r="F45" s="18">
        <v>123982</v>
      </c>
      <c r="G45" s="18">
        <v>927334</v>
      </c>
      <c r="H45" s="18">
        <v>4963</v>
      </c>
      <c r="I45" s="18">
        <v>22770.306903558398</v>
      </c>
      <c r="J45" s="18">
        <v>53936.423417999998</v>
      </c>
    </row>
    <row r="46" spans="1:10" s="19" customFormat="1" ht="12" customHeight="1" x14ac:dyDescent="0.2">
      <c r="A46" s="16" t="s">
        <v>229</v>
      </c>
      <c r="B46" s="18">
        <v>69106.256999999998</v>
      </c>
      <c r="C46" s="18">
        <v>107889.136</v>
      </c>
      <c r="D46" s="18">
        <v>46721</v>
      </c>
      <c r="E46" s="18">
        <v>8078.826</v>
      </c>
      <c r="F46" s="18">
        <v>80521</v>
      </c>
      <c r="G46" s="18">
        <v>996825</v>
      </c>
      <c r="H46" s="18">
        <v>7189.1</v>
      </c>
      <c r="I46" s="18">
        <v>25238.293464457882</v>
      </c>
      <c r="J46" s="18">
        <v>64947.443360999998</v>
      </c>
    </row>
    <row r="47" spans="1:10" s="20" customFormat="1" ht="12" customHeight="1" x14ac:dyDescent="0.2">
      <c r="A47" s="16" t="s">
        <v>230</v>
      </c>
      <c r="B47" s="18">
        <v>65383.197999999997</v>
      </c>
      <c r="C47" s="18">
        <v>107766.03200000001</v>
      </c>
      <c r="D47" s="18">
        <v>50490</v>
      </c>
      <c r="E47" s="18">
        <v>7793.277</v>
      </c>
      <c r="F47" s="18">
        <v>73094</v>
      </c>
      <c r="G47" s="18">
        <v>970737</v>
      </c>
      <c r="H47" s="18" t="s">
        <v>24</v>
      </c>
      <c r="I47" s="18" t="s">
        <v>24</v>
      </c>
      <c r="J47" s="18">
        <v>56208.84764</v>
      </c>
    </row>
    <row r="48" spans="1:10" s="19" customFormat="1" ht="3" customHeight="1" x14ac:dyDescent="0.2">
      <c r="A48" s="71"/>
      <c r="B48" s="72"/>
      <c r="C48" s="72"/>
      <c r="D48" s="72"/>
      <c r="E48" s="72"/>
      <c r="F48" s="73"/>
      <c r="G48" s="73"/>
      <c r="H48" s="74"/>
      <c r="I48" s="71"/>
      <c r="J48" s="71"/>
    </row>
    <row r="49" spans="1:10" s="19" customFormat="1" ht="12" customHeight="1" x14ac:dyDescent="0.2">
      <c r="A49" s="510" t="s">
        <v>231</v>
      </c>
      <c r="B49" s="510"/>
      <c r="C49" s="510"/>
      <c r="D49" s="510"/>
      <c r="E49" s="510"/>
      <c r="F49" s="510"/>
      <c r="G49" s="510"/>
      <c r="H49" s="510"/>
      <c r="I49" s="510"/>
      <c r="J49" s="510"/>
    </row>
    <row r="50" spans="1:10" s="20" customFormat="1" ht="12" customHeight="1" x14ac:dyDescent="0.2">
      <c r="A50" s="510" t="s">
        <v>232</v>
      </c>
      <c r="B50" s="510"/>
      <c r="C50" s="510"/>
      <c r="D50" s="510"/>
      <c r="E50" s="510"/>
      <c r="F50" s="510"/>
      <c r="G50" s="510"/>
      <c r="H50" s="510"/>
      <c r="I50" s="510"/>
      <c r="J50" s="510"/>
    </row>
    <row r="51" spans="1:10" s="75" customFormat="1" ht="7.5" customHeight="1" x14ac:dyDescent="0.3">
      <c r="A51" s="510"/>
      <c r="B51" s="510"/>
      <c r="C51" s="510"/>
      <c r="D51" s="510"/>
      <c r="E51" s="510"/>
      <c r="F51" s="510"/>
      <c r="G51" s="510"/>
      <c r="H51" s="510"/>
      <c r="I51" s="510"/>
      <c r="J51" s="510"/>
    </row>
    <row r="52" spans="1:10" s="19" customFormat="1" ht="18" customHeight="1" x14ac:dyDescent="0.25">
      <c r="A52" s="1" t="s">
        <v>233</v>
      </c>
      <c r="B52" s="33"/>
      <c r="C52" s="33"/>
      <c r="D52" s="33"/>
      <c r="E52" s="33"/>
      <c r="F52" s="33"/>
      <c r="G52" s="33"/>
      <c r="H52" s="76"/>
      <c r="I52" s="77"/>
      <c r="J52" s="77"/>
    </row>
    <row r="53" spans="1:10" s="58" customFormat="1" ht="12.75" customHeight="1" x14ac:dyDescent="0.2">
      <c r="A53" s="31"/>
      <c r="B53" s="78" t="s">
        <v>194</v>
      </c>
      <c r="C53" s="78"/>
      <c r="D53" s="78" t="s">
        <v>195</v>
      </c>
      <c r="E53" s="78" t="s">
        <v>196</v>
      </c>
      <c r="F53" s="78" t="s">
        <v>234</v>
      </c>
      <c r="G53" s="78" t="s">
        <v>235</v>
      </c>
      <c r="H53" s="78" t="s">
        <v>199</v>
      </c>
      <c r="I53" s="78" t="s">
        <v>200</v>
      </c>
      <c r="J53" s="78" t="s">
        <v>201</v>
      </c>
    </row>
    <row r="54" spans="1:10" s="19" customFormat="1" ht="13.5" customHeight="1" x14ac:dyDescent="0.2">
      <c r="A54" s="31"/>
      <c r="B54" s="57" t="s">
        <v>15</v>
      </c>
      <c r="C54" s="68" t="s">
        <v>202</v>
      </c>
      <c r="D54" s="57" t="s">
        <v>203</v>
      </c>
      <c r="E54" s="57" t="s">
        <v>204</v>
      </c>
      <c r="F54" s="57" t="s">
        <v>236</v>
      </c>
      <c r="G54" s="57" t="s">
        <v>237</v>
      </c>
      <c r="H54" s="57" t="s">
        <v>207</v>
      </c>
      <c r="I54" s="57" t="s">
        <v>208</v>
      </c>
      <c r="J54" s="57" t="s">
        <v>209</v>
      </c>
    </row>
    <row r="55" spans="1:10" s="65" customFormat="1" ht="14.25" customHeight="1" x14ac:dyDescent="0.3">
      <c r="A55" s="517" t="s">
        <v>74</v>
      </c>
      <c r="B55" s="517"/>
      <c r="C55" s="517"/>
      <c r="D55" s="517"/>
      <c r="E55" s="517"/>
      <c r="F55" s="517"/>
      <c r="G55" s="517"/>
      <c r="H55" s="517"/>
      <c r="I55" s="517"/>
      <c r="J55" s="517"/>
    </row>
    <row r="56" spans="1:10" s="65" customFormat="1" ht="14.25" customHeight="1" x14ac:dyDescent="0.2">
      <c r="A56" s="16" t="s">
        <v>25</v>
      </c>
      <c r="B56" s="50" t="s">
        <v>24</v>
      </c>
      <c r="C56" s="50" t="s">
        <v>24</v>
      </c>
      <c r="D56" s="50">
        <v>-52.369844895996152</v>
      </c>
      <c r="E56" s="50">
        <v>-23.150854005053787</v>
      </c>
      <c r="F56" s="50">
        <v>30.682114712175768</v>
      </c>
      <c r="G56" s="50">
        <v>-20.064832303843993</v>
      </c>
      <c r="H56" s="50" t="s">
        <v>24</v>
      </c>
      <c r="I56" s="50" t="s">
        <v>24</v>
      </c>
      <c r="J56" s="50">
        <v>11.807249620669836</v>
      </c>
    </row>
    <row r="57" spans="1:10" s="65" customFormat="1" ht="10.5" customHeight="1" x14ac:dyDescent="0.2">
      <c r="A57" s="16" t="s">
        <v>26</v>
      </c>
      <c r="B57" s="50" t="s">
        <v>24</v>
      </c>
      <c r="C57" s="50" t="s">
        <v>24</v>
      </c>
      <c r="D57" s="50">
        <v>14.136416418437925</v>
      </c>
      <c r="E57" s="50">
        <v>-24.473574702349332</v>
      </c>
      <c r="F57" s="50">
        <v>28.318690095846645</v>
      </c>
      <c r="G57" s="50">
        <v>1.7764579408414916</v>
      </c>
      <c r="H57" s="50" t="s">
        <v>24</v>
      </c>
      <c r="I57" s="50" t="s">
        <v>24</v>
      </c>
      <c r="J57" s="50">
        <v>17.471143077673123</v>
      </c>
    </row>
    <row r="58" spans="1:10" s="65" customFormat="1" ht="11.85" customHeight="1" x14ac:dyDescent="0.2">
      <c r="A58" s="16" t="s">
        <v>27</v>
      </c>
      <c r="B58" s="50" t="s">
        <v>24</v>
      </c>
      <c r="C58" s="50" t="s">
        <v>24</v>
      </c>
      <c r="D58" s="50">
        <v>-28.477905073649758</v>
      </c>
      <c r="E58" s="50">
        <v>6.6654967606075477</v>
      </c>
      <c r="F58" s="50">
        <v>-3.6600168061996174</v>
      </c>
      <c r="G58" s="50">
        <v>-4.9121522693997051</v>
      </c>
      <c r="H58" s="50" t="s">
        <v>24</v>
      </c>
      <c r="I58" s="50" t="s">
        <v>24</v>
      </c>
      <c r="J58" s="50">
        <v>5.6223448768193407</v>
      </c>
    </row>
    <row r="59" spans="1:10" s="65" customFormat="1" ht="11.85" customHeight="1" x14ac:dyDescent="0.2">
      <c r="A59" s="16" t="s">
        <v>28</v>
      </c>
      <c r="B59" s="50" t="s">
        <v>24</v>
      </c>
      <c r="C59" s="50" t="s">
        <v>24</v>
      </c>
      <c r="D59" s="50">
        <v>11.132413878409309</v>
      </c>
      <c r="E59" s="50">
        <v>-1.7388295864745329</v>
      </c>
      <c r="F59" s="50">
        <v>40.623485705055714</v>
      </c>
      <c r="G59" s="50">
        <v>-3.2621008985625144</v>
      </c>
      <c r="H59" s="50" t="s">
        <v>24</v>
      </c>
      <c r="I59" s="50" t="s">
        <v>24</v>
      </c>
      <c r="J59" s="50">
        <v>3.2502292131794563</v>
      </c>
    </row>
    <row r="60" spans="1:10" s="65" customFormat="1" ht="11.85" customHeight="1" x14ac:dyDescent="0.2">
      <c r="A60" s="16" t="s">
        <v>29</v>
      </c>
      <c r="B60" s="50" t="s">
        <v>24</v>
      </c>
      <c r="C60" s="50" t="s">
        <v>24</v>
      </c>
      <c r="D60" s="50">
        <v>15.126050420168058</v>
      </c>
      <c r="E60" s="50">
        <v>12.304961133804614</v>
      </c>
      <c r="F60" s="50">
        <v>6.0073512520101069</v>
      </c>
      <c r="G60" s="50">
        <v>5.5652193685550966</v>
      </c>
      <c r="H60" s="50" t="s">
        <v>24</v>
      </c>
      <c r="I60" s="50" t="s">
        <v>24</v>
      </c>
      <c r="J60" s="50">
        <v>23.399220855983227</v>
      </c>
    </row>
    <row r="61" spans="1:10" s="65" customFormat="1" ht="11.85" customHeight="1" x14ac:dyDescent="0.2">
      <c r="A61" s="16" t="s">
        <v>30</v>
      </c>
      <c r="B61" s="50" t="s">
        <v>24</v>
      </c>
      <c r="C61" s="50" t="s">
        <v>24</v>
      </c>
      <c r="D61" s="50">
        <v>39.91395562430511</v>
      </c>
      <c r="E61" s="50">
        <v>9.550285894692534</v>
      </c>
      <c r="F61" s="50">
        <v>22.171416188102722</v>
      </c>
      <c r="G61" s="50">
        <v>9.7617714211863937</v>
      </c>
      <c r="H61" s="50" t="s">
        <v>24</v>
      </c>
      <c r="I61" s="50" t="s">
        <v>24</v>
      </c>
      <c r="J61" s="50">
        <v>1.2305712008880976</v>
      </c>
    </row>
    <row r="62" spans="1:10" s="65" customFormat="1" ht="11.85" customHeight="1" x14ac:dyDescent="0.2">
      <c r="A62" s="16" t="s">
        <v>31</v>
      </c>
      <c r="B62" s="50" t="s">
        <v>24</v>
      </c>
      <c r="C62" s="50" t="s">
        <v>24</v>
      </c>
      <c r="D62" s="50">
        <v>5.3309839690436789</v>
      </c>
      <c r="E62" s="50">
        <v>64.852443202741</v>
      </c>
      <c r="F62" s="50">
        <v>19.66084858805166</v>
      </c>
      <c r="G62" s="50">
        <v>18.764472703010316</v>
      </c>
      <c r="H62" s="50" t="s">
        <v>24</v>
      </c>
      <c r="I62" s="50" t="s">
        <v>24</v>
      </c>
      <c r="J62" s="50">
        <v>9.5799609519612297</v>
      </c>
    </row>
    <row r="63" spans="1:10" s="65" customFormat="1" ht="11.85" customHeight="1" x14ac:dyDescent="0.2">
      <c r="A63" s="16" t="s">
        <v>32</v>
      </c>
      <c r="B63" s="50" t="s">
        <v>24</v>
      </c>
      <c r="C63" s="50" t="s">
        <v>24</v>
      </c>
      <c r="D63" s="50">
        <v>27.575687998163147</v>
      </c>
      <c r="E63" s="50">
        <v>9.9840176564530694</v>
      </c>
      <c r="F63" s="50">
        <v>24.002371775867172</v>
      </c>
      <c r="G63" s="50">
        <v>25.082617316589563</v>
      </c>
      <c r="H63" s="50" t="s">
        <v>24</v>
      </c>
      <c r="I63" s="50" t="s">
        <v>24</v>
      </c>
      <c r="J63" s="50">
        <v>2.1308133964756282</v>
      </c>
    </row>
    <row r="64" spans="1:10" s="65" customFormat="1" ht="11.85" customHeight="1" x14ac:dyDescent="0.2">
      <c r="A64" s="16" t="s">
        <v>33</v>
      </c>
      <c r="B64" s="50" t="s">
        <v>24</v>
      </c>
      <c r="C64" s="50" t="s">
        <v>24</v>
      </c>
      <c r="D64" s="50">
        <v>-5.5895510875713423</v>
      </c>
      <c r="E64" s="50">
        <v>1.1809546095752355</v>
      </c>
      <c r="F64" s="50">
        <v>-30.632859943575763</v>
      </c>
      <c r="G64" s="50">
        <v>4.1056803170409495</v>
      </c>
      <c r="H64" s="50" t="s">
        <v>24</v>
      </c>
      <c r="I64" s="50" t="s">
        <v>24</v>
      </c>
      <c r="J64" s="50">
        <v>-6.5741914332223539</v>
      </c>
    </row>
    <row r="65" spans="1:10" s="65" customFormat="1" ht="11.85" customHeight="1" x14ac:dyDescent="0.2">
      <c r="A65" s="16" t="s">
        <v>34</v>
      </c>
      <c r="B65" s="50" t="s">
        <v>24</v>
      </c>
      <c r="C65" s="50" t="s">
        <v>24</v>
      </c>
      <c r="D65" s="50">
        <v>-13.194444444444443</v>
      </c>
      <c r="E65" s="50">
        <v>-1.6372464847964396</v>
      </c>
      <c r="F65" s="50">
        <v>45.714925810398597</v>
      </c>
      <c r="G65" s="50">
        <v>6.7372601766318096</v>
      </c>
      <c r="H65" s="50" t="s">
        <v>24</v>
      </c>
      <c r="I65" s="50" t="s">
        <v>24</v>
      </c>
      <c r="J65" s="50">
        <v>-8.1509154419195049</v>
      </c>
    </row>
    <row r="66" spans="1:10" s="65" customFormat="1" ht="11.85" customHeight="1" x14ac:dyDescent="0.2">
      <c r="A66" s="16" t="s">
        <v>35</v>
      </c>
      <c r="B66" s="50" t="s">
        <v>24</v>
      </c>
      <c r="C66" s="50">
        <v>4.6857224339964754</v>
      </c>
      <c r="D66" s="50">
        <v>27.438431372549022</v>
      </c>
      <c r="E66" s="50">
        <v>15.481842793180967</v>
      </c>
      <c r="F66" s="50">
        <v>10.65591219812192</v>
      </c>
      <c r="G66" s="50">
        <v>12.936665973192252</v>
      </c>
      <c r="H66" s="50" t="s">
        <v>24</v>
      </c>
      <c r="I66" s="50" t="s">
        <v>24</v>
      </c>
      <c r="J66" s="50">
        <v>7.0959100315906021</v>
      </c>
    </row>
    <row r="67" spans="1:10" s="65" customFormat="1" ht="11.85" customHeight="1" x14ac:dyDescent="0.2">
      <c r="A67" s="16" t="s">
        <v>101</v>
      </c>
      <c r="B67" s="50">
        <v>8.9589155692435529</v>
      </c>
      <c r="C67" s="50">
        <v>8.6624980377473459</v>
      </c>
      <c r="D67" s="50">
        <v>5.3814529430590063</v>
      </c>
      <c r="E67" s="50">
        <v>-6.6609171420188629</v>
      </c>
      <c r="F67" s="50">
        <v>-13.51481338976529</v>
      </c>
      <c r="G67" s="50">
        <v>11.575324080653049</v>
      </c>
      <c r="H67" s="50" t="s">
        <v>24</v>
      </c>
      <c r="I67" s="50" t="s">
        <v>24</v>
      </c>
      <c r="J67" s="50">
        <v>16.515757998361046</v>
      </c>
    </row>
    <row r="68" spans="1:10" s="19" customFormat="1" ht="11.1" customHeight="1" x14ac:dyDescent="0.2">
      <c r="A68" s="16" t="s">
        <v>102</v>
      </c>
      <c r="B68" s="50">
        <v>14.104394188369728</v>
      </c>
      <c r="C68" s="50">
        <v>11.617131599405717</v>
      </c>
      <c r="D68" s="50">
        <v>-7.9402901394631691</v>
      </c>
      <c r="E68" s="50">
        <v>-8.8619688050796004</v>
      </c>
      <c r="F68" s="50">
        <v>-6.9254439624810038</v>
      </c>
      <c r="G68" s="50">
        <v>7.6238725989659972</v>
      </c>
      <c r="H68" s="50" t="s">
        <v>24</v>
      </c>
      <c r="I68" s="50" t="s">
        <v>24</v>
      </c>
      <c r="J68" s="50">
        <v>20.084636587639217</v>
      </c>
    </row>
    <row r="69" spans="1:10" s="19" customFormat="1" ht="11.1" customHeight="1" x14ac:dyDescent="0.2">
      <c r="A69" s="16" t="s">
        <v>103</v>
      </c>
      <c r="B69" s="50">
        <v>12.773396321510845</v>
      </c>
      <c r="C69" s="50">
        <v>7.7086825412728155</v>
      </c>
      <c r="D69" s="50">
        <v>-31.341352009744217</v>
      </c>
      <c r="E69" s="50">
        <v>10.960073292949968</v>
      </c>
      <c r="F69" s="50">
        <v>-22.764389563831912</v>
      </c>
      <c r="G69" s="50">
        <v>-2.8068760573998319</v>
      </c>
      <c r="H69" s="50" t="s">
        <v>24</v>
      </c>
      <c r="I69" s="50" t="s">
        <v>24</v>
      </c>
      <c r="J69" s="50">
        <v>17.575666383018017</v>
      </c>
    </row>
    <row r="70" spans="1:10" s="19" customFormat="1" ht="11.1" customHeight="1" x14ac:dyDescent="0.2">
      <c r="A70" s="16" t="s">
        <v>104</v>
      </c>
      <c r="B70" s="50">
        <v>-3.7274185010343297</v>
      </c>
      <c r="C70" s="50">
        <v>1.6236952342032485</v>
      </c>
      <c r="D70" s="50">
        <v>2.1584063273829335</v>
      </c>
      <c r="E70" s="50">
        <v>-0.43760915428292524</v>
      </c>
      <c r="F70" s="50">
        <v>23.833591198212133</v>
      </c>
      <c r="G70" s="50">
        <v>-1.26809470124013</v>
      </c>
      <c r="H70" s="50" t="s">
        <v>24</v>
      </c>
      <c r="I70" s="50" t="s">
        <v>24</v>
      </c>
      <c r="J70" s="50">
        <v>-4.3043220218333067</v>
      </c>
    </row>
    <row r="71" spans="1:10" s="19" customFormat="1" ht="11.1" customHeight="1" x14ac:dyDescent="0.2">
      <c r="A71" s="16" t="s">
        <v>105</v>
      </c>
      <c r="B71" s="50">
        <v>1.7107330312718938</v>
      </c>
      <c r="C71" s="50">
        <v>5.2237967955112818</v>
      </c>
      <c r="D71" s="50">
        <v>6.1864621395752772</v>
      </c>
      <c r="E71" s="50">
        <v>0.12620849745974549</v>
      </c>
      <c r="F71" s="50">
        <v>-5.4168864702779267</v>
      </c>
      <c r="G71" s="50">
        <v>0.73217075153697575</v>
      </c>
      <c r="H71" s="50" t="s">
        <v>24</v>
      </c>
      <c r="I71" s="50" t="s">
        <v>24</v>
      </c>
      <c r="J71" s="50">
        <v>3.8182927336405159</v>
      </c>
    </row>
    <row r="72" spans="1:10" s="19" customFormat="1" ht="11.1" customHeight="1" x14ac:dyDescent="0.2">
      <c r="A72" s="16" t="s">
        <v>106</v>
      </c>
      <c r="B72" s="50">
        <v>-5.191902055421405</v>
      </c>
      <c r="C72" s="50">
        <v>-2.267689134264439</v>
      </c>
      <c r="D72" s="50">
        <v>-32.094306837927157</v>
      </c>
      <c r="E72" s="50">
        <v>3.2060948718302118</v>
      </c>
      <c r="F72" s="50">
        <v>-22.478424235307937</v>
      </c>
      <c r="G72" s="50">
        <v>-3.8083621639513732</v>
      </c>
      <c r="H72" s="50" t="s">
        <v>24</v>
      </c>
      <c r="I72" s="50">
        <v>4.9271073640507757</v>
      </c>
      <c r="J72" s="50">
        <v>-2.8334979804776061</v>
      </c>
    </row>
    <row r="73" spans="1:10" s="19" customFormat="1" ht="11.1" customHeight="1" x14ac:dyDescent="0.2">
      <c r="A73" s="16" t="s">
        <v>107</v>
      </c>
      <c r="B73" s="50">
        <v>15.499331605445565</v>
      </c>
      <c r="C73" s="50">
        <v>1.7091364196017311</v>
      </c>
      <c r="D73" s="50">
        <v>-18.172695800511761</v>
      </c>
      <c r="E73" s="50">
        <v>4.0243298222781609</v>
      </c>
      <c r="F73" s="50">
        <v>9.6824885926879656</v>
      </c>
      <c r="G73" s="50">
        <v>1.6300402560549099</v>
      </c>
      <c r="H73" s="50" t="s">
        <v>24</v>
      </c>
      <c r="I73" s="50">
        <v>6.4145500838085345</v>
      </c>
      <c r="J73" s="50">
        <v>11.95599723477423</v>
      </c>
    </row>
    <row r="74" spans="1:10" s="19" customFormat="1" ht="11.1" customHeight="1" x14ac:dyDescent="0.2">
      <c r="A74" s="16" t="s">
        <v>108</v>
      </c>
      <c r="B74" s="50">
        <v>10.960551100313708</v>
      </c>
      <c r="C74" s="50">
        <v>5.6686616473641704</v>
      </c>
      <c r="D74" s="50">
        <v>-11.594824943282855</v>
      </c>
      <c r="E74" s="50">
        <v>-0.70844549357079734</v>
      </c>
      <c r="F74" s="50">
        <v>-6.4818490963387436</v>
      </c>
      <c r="G74" s="50">
        <v>2.6873840445269082</v>
      </c>
      <c r="H74" s="50" t="s">
        <v>24</v>
      </c>
      <c r="I74" s="50">
        <v>16.110713652850105</v>
      </c>
      <c r="J74" s="50">
        <v>15.823080234972476</v>
      </c>
    </row>
    <row r="75" spans="1:10" s="19" customFormat="1" ht="11.1" customHeight="1" x14ac:dyDescent="0.2">
      <c r="A75" s="16" t="s">
        <v>109</v>
      </c>
      <c r="B75" s="50">
        <v>-5.8880420586647997</v>
      </c>
      <c r="C75" s="50">
        <v>5.9431554868755843</v>
      </c>
      <c r="D75" s="50">
        <v>19.531141628519897</v>
      </c>
      <c r="E75" s="50">
        <v>1.7253933610582362</v>
      </c>
      <c r="F75" s="50">
        <v>28.350191966922633</v>
      </c>
      <c r="G75" s="50">
        <v>0.64590729649403045</v>
      </c>
      <c r="H75" s="50" t="s">
        <v>24</v>
      </c>
      <c r="I75" s="50">
        <v>2.0027451402075513</v>
      </c>
      <c r="J75" s="50">
        <v>-5.8256661591599919</v>
      </c>
    </row>
    <row r="76" spans="1:10" s="19" customFormat="1" ht="11.1" customHeight="1" x14ac:dyDescent="0.2">
      <c r="A76" s="16" t="s">
        <v>110</v>
      </c>
      <c r="B76" s="50">
        <v>0.80292742605656553</v>
      </c>
      <c r="C76" s="50">
        <v>6.2530405134347822</v>
      </c>
      <c r="D76" s="50">
        <v>25.478704885691084</v>
      </c>
      <c r="E76" s="50">
        <v>-16.642210590814244</v>
      </c>
      <c r="F76" s="50">
        <v>18.863881498525913</v>
      </c>
      <c r="G76" s="50">
        <v>7.2020967220766119</v>
      </c>
      <c r="H76" s="50" t="s">
        <v>24</v>
      </c>
      <c r="I76" s="50">
        <v>3.8122816179346097</v>
      </c>
      <c r="J76" s="50">
        <v>-9.0006620178364134</v>
      </c>
    </row>
    <row r="77" spans="1:10" s="19" customFormat="1" ht="11.1" customHeight="1" x14ac:dyDescent="0.2">
      <c r="A77" s="16" t="s">
        <v>111</v>
      </c>
      <c r="B77" s="50">
        <v>3.0085056430265489</v>
      </c>
      <c r="C77" s="50">
        <v>2.6719246467643787</v>
      </c>
      <c r="D77" s="50">
        <v>21.03583815028902</v>
      </c>
      <c r="E77" s="50">
        <v>6.1416454201171256</v>
      </c>
      <c r="F77" s="50">
        <v>12.661520592363162</v>
      </c>
      <c r="G77" s="50">
        <v>8.8850932717103639</v>
      </c>
      <c r="H77" s="50" t="s">
        <v>24</v>
      </c>
      <c r="I77" s="50">
        <v>9.5902008874481979</v>
      </c>
      <c r="J77" s="50">
        <v>-1.9532195264047147</v>
      </c>
    </row>
    <row r="78" spans="1:10" s="19" customFormat="1" ht="11.1" customHeight="1" x14ac:dyDescent="0.2">
      <c r="A78" s="16" t="s">
        <v>112</v>
      </c>
      <c r="B78" s="50">
        <v>4.6144647503301384</v>
      </c>
      <c r="C78" s="50">
        <v>6.2997513408004746</v>
      </c>
      <c r="D78" s="50">
        <v>25.792771452586539</v>
      </c>
      <c r="E78" s="50">
        <v>10.092109105434787</v>
      </c>
      <c r="F78" s="50">
        <v>3.5600373723380319</v>
      </c>
      <c r="G78" s="50">
        <v>11.200095349409445</v>
      </c>
      <c r="H78" s="50" t="s">
        <v>24</v>
      </c>
      <c r="I78" s="50">
        <v>3.2505777417420223</v>
      </c>
      <c r="J78" s="50">
        <v>9.7027401650997103</v>
      </c>
    </row>
    <row r="79" spans="1:10" s="19" customFormat="1" ht="11.1" customHeight="1" x14ac:dyDescent="0.2">
      <c r="A79" s="16" t="s">
        <v>136</v>
      </c>
      <c r="B79" s="50">
        <v>3.065969328409679</v>
      </c>
      <c r="C79" s="50">
        <v>4.5756839966849316</v>
      </c>
      <c r="D79" s="50">
        <v>5.2908124525436584</v>
      </c>
      <c r="E79" s="50">
        <v>55.19144454268308</v>
      </c>
      <c r="F79" s="50">
        <v>8.3219263315082124</v>
      </c>
      <c r="G79" s="50">
        <v>15.135862142884315</v>
      </c>
      <c r="H79" s="50" t="s">
        <v>24</v>
      </c>
      <c r="I79" s="50">
        <v>9.3788774092146809</v>
      </c>
      <c r="J79" s="50">
        <v>10.189164451893173</v>
      </c>
    </row>
    <row r="80" spans="1:10" s="19" customFormat="1" ht="11.1" customHeight="1" x14ac:dyDescent="0.2">
      <c r="A80" s="16" t="s">
        <v>213</v>
      </c>
      <c r="B80" s="50">
        <v>3.7246573665061344</v>
      </c>
      <c r="C80" s="50">
        <v>7.6069216349989865</v>
      </c>
      <c r="D80" s="50">
        <v>5.1230276631955451</v>
      </c>
      <c r="E80" s="50">
        <v>22.063162312192762</v>
      </c>
      <c r="F80" s="50">
        <v>-7.7907655781804923</v>
      </c>
      <c r="G80" s="50">
        <v>17.055350686478231</v>
      </c>
      <c r="H80" s="50" t="s">
        <v>24</v>
      </c>
      <c r="I80" s="50">
        <v>7.3311528414113036</v>
      </c>
      <c r="J80" s="50">
        <v>-2.0524556656004167</v>
      </c>
    </row>
    <row r="81" spans="1:10" s="19" customFormat="1" ht="11.1" customHeight="1" x14ac:dyDescent="0.2">
      <c r="A81" s="16" t="s">
        <v>137</v>
      </c>
      <c r="B81" s="50">
        <v>-4.6344795149984801</v>
      </c>
      <c r="C81" s="50">
        <v>7.1513372102761208</v>
      </c>
      <c r="D81" s="50">
        <v>7.5515188101967556</v>
      </c>
      <c r="E81" s="50">
        <v>0.30942380655554214</v>
      </c>
      <c r="F81" s="50">
        <v>5.8846125894164159</v>
      </c>
      <c r="G81" s="50">
        <v>12.547235883108975</v>
      </c>
      <c r="H81" s="50" t="s">
        <v>24</v>
      </c>
      <c r="I81" s="50">
        <v>4.2299408950047468</v>
      </c>
      <c r="J81" s="50">
        <v>-5.8040118120615052</v>
      </c>
    </row>
    <row r="82" spans="1:10" s="19" customFormat="1" ht="11.1" customHeight="1" x14ac:dyDescent="0.2">
      <c r="A82" s="16" t="s">
        <v>138</v>
      </c>
      <c r="B82" s="50">
        <v>-7.0344036616142187</v>
      </c>
      <c r="C82" s="50">
        <v>1.5060981010525554</v>
      </c>
      <c r="D82" s="50">
        <v>-12.435259599438709</v>
      </c>
      <c r="E82" s="50">
        <v>-6.4862465191682155</v>
      </c>
      <c r="F82" s="50">
        <v>-32.786531616774681</v>
      </c>
      <c r="G82" s="50">
        <v>3.4891089289458943</v>
      </c>
      <c r="H82" s="50" t="s">
        <v>24</v>
      </c>
      <c r="I82" s="50">
        <v>2.5790371157768721</v>
      </c>
      <c r="J82" s="50">
        <v>5.0768824527541279</v>
      </c>
    </row>
    <row r="83" spans="1:10" s="19" customFormat="1" ht="12.15" customHeight="1" x14ac:dyDescent="0.2">
      <c r="A83" s="16" t="s">
        <v>216</v>
      </c>
      <c r="B83" s="50">
        <v>-16.440341106843714</v>
      </c>
      <c r="C83" s="50">
        <v>-4.3353161049252016</v>
      </c>
      <c r="D83" s="50">
        <v>-53.156959296057813</v>
      </c>
      <c r="E83" s="50">
        <v>-14.656760197353581</v>
      </c>
      <c r="F83" s="50">
        <v>23.52331908561758</v>
      </c>
      <c r="G83" s="50">
        <v>2.367102408510724</v>
      </c>
      <c r="H83" s="50" t="s">
        <v>24</v>
      </c>
      <c r="I83" s="50">
        <v>-2.8261290473478584</v>
      </c>
      <c r="J83" s="50">
        <v>-23.800707619134066</v>
      </c>
    </row>
    <row r="84" spans="1:10" s="19" customFormat="1" ht="12.15" customHeight="1" x14ac:dyDescent="0.2">
      <c r="A84" s="16" t="s">
        <v>140</v>
      </c>
      <c r="B84" s="50">
        <v>7.962590225334365</v>
      </c>
      <c r="C84" s="50">
        <v>5.3587230803362251</v>
      </c>
      <c r="D84" s="50">
        <v>64.701125831933808</v>
      </c>
      <c r="E84" s="50">
        <v>-3.8514277703970645</v>
      </c>
      <c r="F84" s="50">
        <v>-12.067458724047519</v>
      </c>
      <c r="G84" s="50">
        <v>8.6278568385539156</v>
      </c>
      <c r="H84" s="50">
        <v>8.3410467855940862</v>
      </c>
      <c r="I84" s="50">
        <v>3.6438195507699112</v>
      </c>
      <c r="J84" s="50">
        <v>13.493560304986385</v>
      </c>
    </row>
    <row r="85" spans="1:10" s="19" customFormat="1" ht="12.15" customHeight="1" x14ac:dyDescent="0.2">
      <c r="A85" s="16" t="s">
        <v>218</v>
      </c>
      <c r="B85" s="50">
        <v>6.8106627847083878</v>
      </c>
      <c r="C85" s="50">
        <v>3.1566950837228713</v>
      </c>
      <c r="D85" s="50">
        <v>-0.29834963556025773</v>
      </c>
      <c r="E85" s="50">
        <v>3.9245560105781507</v>
      </c>
      <c r="F85" s="50">
        <v>2.7573331900719866</v>
      </c>
      <c r="G85" s="50">
        <v>11.054527879951115</v>
      </c>
      <c r="H85" s="50">
        <v>2.2446166093862185</v>
      </c>
      <c r="I85" s="50">
        <v>3.9272759369550325</v>
      </c>
      <c r="J85" s="50">
        <v>14.0520672549717</v>
      </c>
    </row>
    <row r="86" spans="1:10" s="19" customFormat="1" ht="12.15" customHeight="1" x14ac:dyDescent="0.2">
      <c r="A86" s="16" t="s">
        <v>142</v>
      </c>
      <c r="B86" s="50">
        <v>1.2976393515913953</v>
      </c>
      <c r="C86" s="50">
        <v>1.8755378299535552</v>
      </c>
      <c r="D86" s="50">
        <v>4.0340909090909038</v>
      </c>
      <c r="E86" s="50">
        <v>29.055998336926137</v>
      </c>
      <c r="F86" s="50">
        <v>-11.933236612686093</v>
      </c>
      <c r="G86" s="50">
        <v>-8.2852510652414715</v>
      </c>
      <c r="H86" s="50">
        <v>0.29245874242742609</v>
      </c>
      <c r="I86" s="50">
        <v>3.3170502328028872</v>
      </c>
      <c r="J86" s="50">
        <v>-3.6344655093805911</v>
      </c>
    </row>
    <row r="87" spans="1:10" s="19" customFormat="1" ht="12.15" customHeight="1" x14ac:dyDescent="0.2">
      <c r="A87" s="16" t="s">
        <v>220</v>
      </c>
      <c r="B87" s="50">
        <v>4.4373622979097416</v>
      </c>
      <c r="C87" s="50">
        <v>2.8215933632014689</v>
      </c>
      <c r="D87" s="50">
        <v>-1.4964500273074832</v>
      </c>
      <c r="E87" s="50">
        <v>-23.217131272324607</v>
      </c>
      <c r="F87" s="50">
        <v>7.7798720669644883</v>
      </c>
      <c r="G87" s="50">
        <v>4.3759650576214781</v>
      </c>
      <c r="H87" s="50">
        <v>1.8367385582549023</v>
      </c>
      <c r="I87" s="50">
        <v>2.9996278752598249</v>
      </c>
      <c r="J87" s="50">
        <v>6.1536755243279506</v>
      </c>
    </row>
    <row r="88" spans="1:10" s="19" customFormat="1" ht="12.15" customHeight="1" x14ac:dyDescent="0.2">
      <c r="A88" s="79" t="s">
        <v>221</v>
      </c>
      <c r="B88" s="50">
        <v>9.1758638560166528</v>
      </c>
      <c r="C88" s="50">
        <v>6.3099583065344467</v>
      </c>
      <c r="D88" s="50">
        <v>4.8125970281658992</v>
      </c>
      <c r="E88" s="50">
        <v>19.986544016221821</v>
      </c>
      <c r="F88" s="50">
        <v>15.152641797827071</v>
      </c>
      <c r="G88" s="50">
        <v>5.7111715605902447</v>
      </c>
      <c r="H88" s="50">
        <v>18.101188151949565</v>
      </c>
      <c r="I88" s="50">
        <v>6.0591576809767345</v>
      </c>
      <c r="J88" s="50">
        <v>7.2139527645085133</v>
      </c>
    </row>
    <row r="89" spans="1:10" s="19" customFormat="1" ht="12.15" customHeight="1" x14ac:dyDescent="0.2">
      <c r="A89" s="16" t="s">
        <v>222</v>
      </c>
      <c r="B89" s="50">
        <v>2.8919608257116591</v>
      </c>
      <c r="C89" s="50">
        <v>7.0139407512467944</v>
      </c>
      <c r="D89" s="50">
        <v>10.897164621244171</v>
      </c>
      <c r="E89" s="50">
        <v>-1.3196838358037866</v>
      </c>
      <c r="F89" s="50">
        <v>21.904932735426019</v>
      </c>
      <c r="G89" s="50">
        <v>12.134874236172678</v>
      </c>
      <c r="H89" s="50">
        <v>8.3286101139870219</v>
      </c>
      <c r="I89" s="50">
        <v>0.74182928181478758</v>
      </c>
      <c r="J89" s="50">
        <v>-0.93612659981551216</v>
      </c>
    </row>
    <row r="90" spans="1:10" s="19" customFormat="1" ht="12.15" customHeight="1" x14ac:dyDescent="0.2">
      <c r="A90" s="16" t="s">
        <v>223</v>
      </c>
      <c r="B90" s="50">
        <v>4.2787180888501863</v>
      </c>
      <c r="C90" s="50">
        <v>7.679408001312904</v>
      </c>
      <c r="D90" s="50">
        <v>33.063028684093368</v>
      </c>
      <c r="E90" s="50">
        <v>-7.8304545576832529</v>
      </c>
      <c r="F90" s="50">
        <v>9.3287425325917503</v>
      </c>
      <c r="G90" s="50">
        <v>8.5653929518423553</v>
      </c>
      <c r="H90" s="50">
        <v>7.7754846961020752</v>
      </c>
      <c r="I90" s="50">
        <v>6.1064275000551671</v>
      </c>
      <c r="J90" s="50">
        <v>8.2415307544238878</v>
      </c>
    </row>
    <row r="91" spans="1:10" s="19" customFormat="1" ht="11.85" customHeight="1" x14ac:dyDescent="0.2">
      <c r="A91" s="16" t="s">
        <v>224</v>
      </c>
      <c r="B91" s="50">
        <v>8.9856419708644886</v>
      </c>
      <c r="C91" s="50">
        <v>13.924990028987994</v>
      </c>
      <c r="D91" s="50">
        <v>4.3519824104390148</v>
      </c>
      <c r="E91" s="50">
        <v>24.197418826416019</v>
      </c>
      <c r="F91" s="50">
        <v>-7.2595623267206815</v>
      </c>
      <c r="G91" s="50">
        <v>2.5621165222275977</v>
      </c>
      <c r="H91" s="50">
        <v>3.3254220831760106</v>
      </c>
      <c r="I91" s="50">
        <v>5.3777792892367504</v>
      </c>
      <c r="J91" s="50">
        <v>12.539407872130347</v>
      </c>
    </row>
    <row r="92" spans="1:10" s="19" customFormat="1" ht="11.85" customHeight="1" x14ac:dyDescent="0.2">
      <c r="A92" s="16" t="s">
        <v>225</v>
      </c>
      <c r="B92" s="50">
        <v>7.6871620385217998</v>
      </c>
      <c r="C92" s="50">
        <v>2.6441582755688975</v>
      </c>
      <c r="D92" s="50">
        <v>-6.428636863319892</v>
      </c>
      <c r="E92" s="50">
        <v>35.107681570213799</v>
      </c>
      <c r="F92" s="50">
        <v>-24.410324877614599</v>
      </c>
      <c r="G92" s="50">
        <v>0.36489910575017159</v>
      </c>
      <c r="H92" s="50">
        <v>6.3610973349690791</v>
      </c>
      <c r="I92" s="50">
        <v>8.3759108665111484</v>
      </c>
      <c r="J92" s="50">
        <v>7.0282159461310334</v>
      </c>
    </row>
    <row r="93" spans="1:10" s="19" customFormat="1" ht="11.85" customHeight="1" x14ac:dyDescent="0.2">
      <c r="A93" s="16" t="s">
        <v>226</v>
      </c>
      <c r="B93" s="50">
        <v>-2.375570392388282</v>
      </c>
      <c r="C93" s="50">
        <v>1.2600020894177666</v>
      </c>
      <c r="D93" s="50">
        <v>9.9738110972416028</v>
      </c>
      <c r="E93" s="50">
        <v>7.5424379970632449</v>
      </c>
      <c r="F93" s="50">
        <v>-1.407891873904088</v>
      </c>
      <c r="G93" s="50">
        <v>-1.3623066104078707</v>
      </c>
      <c r="H93" s="50">
        <v>0.21964268184941904</v>
      </c>
      <c r="I93" s="50">
        <v>8.1490402750140856</v>
      </c>
      <c r="J93" s="50">
        <v>-6.3346281857719404</v>
      </c>
    </row>
    <row r="94" spans="1:10" s="19" customFormat="1" ht="11.85" customHeight="1" x14ac:dyDescent="0.2">
      <c r="A94" s="16" t="s">
        <v>227</v>
      </c>
      <c r="B94" s="50">
        <v>-3.2700373961630058</v>
      </c>
      <c r="C94" s="50">
        <v>1.7651363668369502</v>
      </c>
      <c r="D94" s="50">
        <v>-16.019763197721005</v>
      </c>
      <c r="E94" s="50">
        <v>-14.772489995206328</v>
      </c>
      <c r="F94" s="50">
        <v>21.208344692396565</v>
      </c>
      <c r="G94" s="50">
        <v>11.564719939998348</v>
      </c>
      <c r="H94" s="50">
        <v>-52.723599632690529</v>
      </c>
      <c r="I94" s="50">
        <v>4.5692363705964523</v>
      </c>
      <c r="J94" s="50">
        <v>-8.6379634963994469</v>
      </c>
    </row>
    <row r="95" spans="1:10" s="19" customFormat="1" ht="11.85" customHeight="1" x14ac:dyDescent="0.2">
      <c r="A95" s="16" t="s">
        <v>228</v>
      </c>
      <c r="B95" s="50">
        <v>21.034601532710639</v>
      </c>
      <c r="C95" s="50">
        <v>12.631346910930441</v>
      </c>
      <c r="D95" s="50">
        <v>26.164732071871533</v>
      </c>
      <c r="E95" s="50">
        <v>-0.77524640528362498</v>
      </c>
      <c r="F95" s="50">
        <v>32.788535686744915</v>
      </c>
      <c r="G95" s="50">
        <v>18.521406049699717</v>
      </c>
      <c r="H95" s="50">
        <v>28.531841607748689</v>
      </c>
      <c r="I95" s="50">
        <v>9.40431754805231</v>
      </c>
      <c r="J95" s="50">
        <v>36.190959471217845</v>
      </c>
    </row>
    <row r="96" spans="1:10" s="19" customFormat="1" ht="11.85" customHeight="1" x14ac:dyDescent="0.2">
      <c r="A96" s="16" t="s">
        <v>229</v>
      </c>
      <c r="B96" s="50">
        <v>9.4043212852244817</v>
      </c>
      <c r="C96" s="50">
        <v>3.0922150287484573</v>
      </c>
      <c r="D96" s="50">
        <v>-1.8610708509252838</v>
      </c>
      <c r="E96" s="50">
        <v>56.083444133906582</v>
      </c>
      <c r="F96" s="50">
        <v>-35.054282073204178</v>
      </c>
      <c r="G96" s="50">
        <v>7.4936322835138069</v>
      </c>
      <c r="H96" s="50">
        <v>44.853919000604471</v>
      </c>
      <c r="I96" s="50">
        <v>10.838617904240033</v>
      </c>
      <c r="J96" s="50">
        <v>20.414812932007152</v>
      </c>
    </row>
    <row r="97" spans="1:10" ht="11.25" customHeight="1" x14ac:dyDescent="0.25">
      <c r="A97" s="28" t="s">
        <v>230</v>
      </c>
      <c r="B97" s="46">
        <v>-5.3874412558619689</v>
      </c>
      <c r="C97" s="46">
        <v>-0.11410231332280585</v>
      </c>
      <c r="D97" s="46">
        <v>8.0670362363819201</v>
      </c>
      <c r="E97" s="46">
        <v>-3.5345358347858902</v>
      </c>
      <c r="F97" s="46">
        <v>-9.2236807789272355</v>
      </c>
      <c r="G97" s="46">
        <v>-2.6171093220976549</v>
      </c>
      <c r="H97" s="46" t="s">
        <v>24</v>
      </c>
      <c r="I97" s="46" t="s">
        <v>24</v>
      </c>
      <c r="J97" s="46">
        <v>-13.454872538135042</v>
      </c>
    </row>
    <row r="98" spans="1:10" s="65" customFormat="1" ht="3" customHeight="1" x14ac:dyDescent="0.25">
      <c r="A98" s="16"/>
      <c r="B98" s="42"/>
      <c r="C98" s="42"/>
      <c r="D98" s="42"/>
      <c r="E98" s="42"/>
      <c r="F98" s="50"/>
      <c r="G98" s="50"/>
      <c r="H98" s="80"/>
      <c r="I98" s="36"/>
      <c r="J98" s="81"/>
    </row>
    <row r="99" spans="1:10" s="65" customFormat="1" ht="12" customHeight="1" x14ac:dyDescent="0.3">
      <c r="A99" s="30" t="s">
        <v>238</v>
      </c>
      <c r="B99" s="36"/>
      <c r="C99" s="36"/>
      <c r="D99" s="36"/>
      <c r="E99" s="36"/>
      <c r="F99" s="36"/>
      <c r="G99" s="36"/>
      <c r="H99" s="36"/>
      <c r="I99" s="30"/>
      <c r="J99" s="30"/>
    </row>
    <row r="100" spans="1:10" s="65" customFormat="1" ht="12" customHeight="1" x14ac:dyDescent="0.3">
      <c r="A100" s="30" t="s">
        <v>239</v>
      </c>
      <c r="B100" s="36"/>
      <c r="C100" s="36"/>
      <c r="D100" s="36"/>
      <c r="E100" s="36"/>
      <c r="F100" s="36"/>
      <c r="G100" s="36"/>
      <c r="H100" s="36"/>
      <c r="I100" s="30"/>
      <c r="J100" s="30"/>
    </row>
    <row r="101" spans="1:10" s="20" customFormat="1" ht="12" customHeight="1" x14ac:dyDescent="0.2">
      <c r="A101" s="520" t="s">
        <v>240</v>
      </c>
      <c r="B101" s="520"/>
      <c r="C101" s="520"/>
      <c r="D101" s="520"/>
      <c r="E101" s="520"/>
      <c r="F101" s="520"/>
      <c r="G101" s="520"/>
      <c r="H101" s="520"/>
      <c r="I101" s="520"/>
      <c r="J101" s="520"/>
    </row>
    <row r="102" spans="1:10" ht="12" customHeight="1" x14ac:dyDescent="0.25">
      <c r="A102" s="519" t="s">
        <v>241</v>
      </c>
      <c r="B102" s="519"/>
      <c r="C102" s="519"/>
      <c r="D102" s="519"/>
      <c r="E102" s="519"/>
      <c r="F102" s="519"/>
      <c r="G102" s="519"/>
      <c r="H102" s="519"/>
      <c r="I102" s="519"/>
      <c r="J102" s="519"/>
    </row>
  </sheetData>
  <mergeCells count="6">
    <mergeCell ref="A102:J102"/>
    <mergeCell ref="A49:J49"/>
    <mergeCell ref="A50:J50"/>
    <mergeCell ref="A51:J51"/>
    <mergeCell ref="A55:J55"/>
    <mergeCell ref="A101:J101"/>
  </mergeCells>
  <pageMargins left="0.75" right="0.75" top="0.48" bottom="0.37" header="0.4" footer="0.28999999999999998"/>
  <pageSetup scale="76" fitToHeight="0" orientation="portrait" r:id="rId1"/>
  <headerFooter alignWithMargins="0"/>
  <rowBreaks count="1" manualBreakCount="1">
    <brk id="5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6C3F-C6DC-4266-8C74-EF78ECBA0FEB}">
  <dimension ref="A1:K102"/>
  <sheetViews>
    <sheetView view="pageBreakPreview" zoomScaleNormal="100" zoomScaleSheetLayoutView="100" workbookViewId="0">
      <selection activeCell="H106" sqref="H106"/>
    </sheetView>
  </sheetViews>
  <sheetFormatPr defaultColWidth="9.109375" defaultRowHeight="13.2" x14ac:dyDescent="0.25"/>
  <cols>
    <col min="1" max="1" width="6.5546875" style="8" customWidth="1"/>
    <col min="2" max="5" width="10.6640625" style="8" customWidth="1"/>
    <col min="6" max="6" width="10.6640625" style="33" customWidth="1"/>
    <col min="7" max="7" width="10.6640625" style="35" customWidth="1"/>
    <col min="8" max="8" width="10.6640625" style="33" customWidth="1"/>
    <col min="9" max="11" width="10.6640625" style="8" customWidth="1"/>
    <col min="12" max="16384" width="9.109375" style="8"/>
  </cols>
  <sheetData>
    <row r="1" spans="1:11" ht="18.75" customHeight="1" x14ac:dyDescent="0.25">
      <c r="A1" s="1" t="s">
        <v>0</v>
      </c>
      <c r="B1" s="2"/>
      <c r="C1" s="3"/>
      <c r="D1" s="2"/>
      <c r="E1" s="2"/>
      <c r="F1" s="4"/>
      <c r="G1" s="5"/>
      <c r="H1" s="6"/>
      <c r="I1" s="2"/>
      <c r="J1" s="2"/>
      <c r="K1" s="2"/>
    </row>
    <row r="2" spans="1:11" s="11" customFormat="1" ht="13.2" customHeight="1" x14ac:dyDescent="0.2">
      <c r="A2" s="9"/>
      <c r="B2" s="10" t="s">
        <v>1</v>
      </c>
      <c r="C2" s="10" t="s">
        <v>2</v>
      </c>
      <c r="D2" s="10" t="s">
        <v>3</v>
      </c>
      <c r="E2" s="10" t="s">
        <v>4</v>
      </c>
      <c r="F2" s="10" t="s">
        <v>5</v>
      </c>
      <c r="G2" s="10" t="s">
        <v>6</v>
      </c>
      <c r="H2" s="10" t="s">
        <v>7</v>
      </c>
      <c r="I2" s="10" t="s">
        <v>8</v>
      </c>
      <c r="J2" s="10" t="s">
        <v>9</v>
      </c>
      <c r="K2" s="10" t="s">
        <v>10</v>
      </c>
    </row>
    <row r="3" spans="1:11" s="11" customFormat="1" ht="11.7" customHeight="1" x14ac:dyDescent="0.2">
      <c r="A3" s="9"/>
      <c r="B3" s="10" t="s">
        <v>11</v>
      </c>
      <c r="C3" s="10" t="s">
        <v>12</v>
      </c>
      <c r="D3" s="10" t="s">
        <v>11</v>
      </c>
      <c r="E3" s="10" t="s">
        <v>11</v>
      </c>
      <c r="F3" s="10" t="s">
        <v>13</v>
      </c>
      <c r="G3" s="10" t="s">
        <v>14</v>
      </c>
      <c r="H3" s="10" t="s">
        <v>15</v>
      </c>
      <c r="I3" s="12" t="s">
        <v>16</v>
      </c>
      <c r="J3" s="12" t="s">
        <v>17</v>
      </c>
      <c r="K3" s="12" t="s">
        <v>18</v>
      </c>
    </row>
    <row r="4" spans="1:11" s="11" customFormat="1" ht="13.95" customHeight="1" x14ac:dyDescent="0.2">
      <c r="A4" s="13"/>
      <c r="B4" s="14" t="s">
        <v>19</v>
      </c>
      <c r="C4" s="14" t="s">
        <v>19</v>
      </c>
      <c r="D4" s="14" t="s">
        <v>20</v>
      </c>
      <c r="E4" s="14" t="s">
        <v>20</v>
      </c>
      <c r="F4" s="14" t="s">
        <v>21</v>
      </c>
      <c r="G4" s="14" t="s">
        <v>20</v>
      </c>
      <c r="H4" s="14" t="s">
        <v>21</v>
      </c>
      <c r="I4" s="15" t="s">
        <v>22</v>
      </c>
      <c r="J4" s="15" t="s">
        <v>21</v>
      </c>
      <c r="K4" s="15" t="s">
        <v>21</v>
      </c>
    </row>
    <row r="5" spans="1:11" s="11" customFormat="1" ht="13.95" customHeight="1" x14ac:dyDescent="0.2">
      <c r="A5" s="16" t="s">
        <v>23</v>
      </c>
      <c r="B5" s="17">
        <v>24598.400000000001</v>
      </c>
      <c r="C5" s="17" t="s">
        <v>24</v>
      </c>
      <c r="D5" s="17" t="s">
        <v>24</v>
      </c>
      <c r="E5" s="17" t="s">
        <v>24</v>
      </c>
      <c r="F5" s="17" t="s">
        <v>24</v>
      </c>
      <c r="G5" s="17" t="s">
        <v>24</v>
      </c>
      <c r="H5" s="17" t="s">
        <v>24</v>
      </c>
      <c r="I5" s="18">
        <v>51007.796000000002</v>
      </c>
      <c r="J5" s="18">
        <v>877.13400000000001</v>
      </c>
      <c r="K5" s="17" t="s">
        <v>24</v>
      </c>
    </row>
    <row r="6" spans="1:11" s="11" customFormat="1" ht="11.25" customHeight="1" x14ac:dyDescent="0.2">
      <c r="A6" s="16" t="s">
        <v>25</v>
      </c>
      <c r="B6" s="18">
        <v>23855.4</v>
      </c>
      <c r="C6" s="17" t="s">
        <v>24</v>
      </c>
      <c r="D6" s="17">
        <v>2823</v>
      </c>
      <c r="E6" s="17">
        <v>1872</v>
      </c>
      <c r="F6" s="17" t="s">
        <v>24</v>
      </c>
      <c r="G6" s="17" t="s">
        <v>24</v>
      </c>
      <c r="H6" s="17" t="s">
        <v>24</v>
      </c>
      <c r="I6" s="18">
        <v>48237.957000000002</v>
      </c>
      <c r="J6" s="18">
        <v>961.78300000000002</v>
      </c>
      <c r="K6" s="18">
        <v>241</v>
      </c>
    </row>
    <row r="7" spans="1:11" s="11" customFormat="1" ht="11.7" customHeight="1" x14ac:dyDescent="0.2">
      <c r="A7" s="16" t="s">
        <v>26</v>
      </c>
      <c r="B7" s="18">
        <v>30773.200000000001</v>
      </c>
      <c r="C7" s="17" t="s">
        <v>24</v>
      </c>
      <c r="D7" s="17">
        <v>3267</v>
      </c>
      <c r="E7" s="17">
        <v>2148</v>
      </c>
      <c r="F7" s="17" t="s">
        <v>24</v>
      </c>
      <c r="G7" s="17" t="s">
        <v>24</v>
      </c>
      <c r="H7" s="17" t="s">
        <v>24</v>
      </c>
      <c r="I7" s="18">
        <v>47213.161999999997</v>
      </c>
      <c r="J7" s="18">
        <v>916.64099999999996</v>
      </c>
      <c r="K7" s="18">
        <v>210</v>
      </c>
    </row>
    <row r="8" spans="1:11" s="11" customFormat="1" ht="11.7" customHeight="1" x14ac:dyDescent="0.2">
      <c r="A8" s="16" t="s">
        <v>27</v>
      </c>
      <c r="B8" s="18">
        <v>30883.900000000005</v>
      </c>
      <c r="C8" s="17" t="s">
        <v>24</v>
      </c>
      <c r="D8" s="17">
        <v>3051</v>
      </c>
      <c r="E8" s="17">
        <v>2084</v>
      </c>
      <c r="F8" s="17" t="s">
        <v>24</v>
      </c>
      <c r="G8" s="17" t="s">
        <v>24</v>
      </c>
      <c r="H8" s="17" t="s">
        <v>24</v>
      </c>
      <c r="I8" s="18">
        <v>52368.802000000003</v>
      </c>
      <c r="J8" s="18">
        <v>1004.6</v>
      </c>
      <c r="K8" s="18">
        <v>243</v>
      </c>
    </row>
    <row r="9" spans="1:11" s="11" customFormat="1" ht="11.7" customHeight="1" x14ac:dyDescent="0.2">
      <c r="A9" s="16" t="s">
        <v>28</v>
      </c>
      <c r="B9" s="18">
        <v>32993.999999999993</v>
      </c>
      <c r="C9" s="18">
        <v>76869</v>
      </c>
      <c r="D9" s="17">
        <v>3442</v>
      </c>
      <c r="E9" s="17">
        <v>2470</v>
      </c>
      <c r="F9" s="17" t="s">
        <v>24</v>
      </c>
      <c r="G9" s="17" t="s">
        <v>24</v>
      </c>
      <c r="H9" s="17" t="s">
        <v>24</v>
      </c>
      <c r="I9" s="18">
        <v>59126.285000000003</v>
      </c>
      <c r="J9" s="18">
        <v>1061.3820000000001</v>
      </c>
      <c r="K9" s="18">
        <v>378</v>
      </c>
    </row>
    <row r="10" spans="1:11" s="11" customFormat="1" ht="11.7" customHeight="1" x14ac:dyDescent="0.2">
      <c r="A10" s="16" t="s">
        <v>29</v>
      </c>
      <c r="B10" s="18">
        <v>31467.5</v>
      </c>
      <c r="C10" s="18">
        <v>77503</v>
      </c>
      <c r="D10" s="17">
        <v>3727</v>
      </c>
      <c r="E10" s="17">
        <v>2628</v>
      </c>
      <c r="F10" s="17" t="s">
        <v>24</v>
      </c>
      <c r="G10" s="17" t="s">
        <v>24</v>
      </c>
      <c r="H10" s="17" t="s">
        <v>24</v>
      </c>
      <c r="I10" s="18">
        <v>50759.133999999998</v>
      </c>
      <c r="J10" s="18">
        <v>1106.481</v>
      </c>
      <c r="K10" s="18">
        <v>405</v>
      </c>
    </row>
    <row r="11" spans="1:11" s="11" customFormat="1" ht="11.7" customHeight="1" x14ac:dyDescent="0.2">
      <c r="A11" s="16" t="s">
        <v>30</v>
      </c>
      <c r="B11" s="18">
        <v>37335.599999999999</v>
      </c>
      <c r="C11" s="18">
        <v>90592</v>
      </c>
      <c r="D11" s="17">
        <v>4291</v>
      </c>
      <c r="E11" s="17">
        <v>2759</v>
      </c>
      <c r="F11" s="17" t="s">
        <v>24</v>
      </c>
      <c r="G11" s="17" t="s">
        <v>24</v>
      </c>
      <c r="H11" s="17" t="s">
        <v>24</v>
      </c>
      <c r="I11" s="18">
        <v>63066.379000000001</v>
      </c>
      <c r="J11" s="18">
        <v>1121.6030000000001</v>
      </c>
      <c r="K11" s="18">
        <v>455</v>
      </c>
    </row>
    <row r="12" spans="1:11" s="11" customFormat="1" ht="11.7" customHeight="1" x14ac:dyDescent="0.2">
      <c r="A12" s="16" t="s">
        <v>31</v>
      </c>
      <c r="B12" s="18">
        <v>36736.099999999991</v>
      </c>
      <c r="C12" s="18">
        <v>86808</v>
      </c>
      <c r="D12" s="17">
        <v>4354</v>
      </c>
      <c r="E12" s="17">
        <v>2878</v>
      </c>
      <c r="F12" s="17" t="s">
        <v>24</v>
      </c>
      <c r="G12" s="17">
        <v>20922.105</v>
      </c>
      <c r="H12" s="17" t="s">
        <v>24</v>
      </c>
      <c r="I12" s="18">
        <v>60942.83</v>
      </c>
      <c r="J12" s="18">
        <v>1206.316</v>
      </c>
      <c r="K12" s="18">
        <v>573</v>
      </c>
    </row>
    <row r="13" spans="1:11" s="11" customFormat="1" ht="11.7" customHeight="1" x14ac:dyDescent="0.2">
      <c r="A13" s="16" t="s">
        <v>32</v>
      </c>
      <c r="B13" s="18">
        <v>35951.599999999999</v>
      </c>
      <c r="C13" s="18">
        <v>86793.047999999995</v>
      </c>
      <c r="D13" s="17">
        <v>4281</v>
      </c>
      <c r="E13" s="17">
        <v>2862</v>
      </c>
      <c r="F13" s="17">
        <v>585.4</v>
      </c>
      <c r="G13" s="17">
        <v>22230.675999999999</v>
      </c>
      <c r="H13" s="17" t="s">
        <v>24</v>
      </c>
      <c r="I13" s="18">
        <v>57654.824000000001</v>
      </c>
      <c r="J13" s="18">
        <v>1254.741</v>
      </c>
      <c r="K13" s="18">
        <v>513</v>
      </c>
    </row>
    <row r="14" spans="1:11" s="11" customFormat="1" ht="11.7" customHeight="1" x14ac:dyDescent="0.2">
      <c r="A14" s="16" t="s">
        <v>33</v>
      </c>
      <c r="B14" s="18">
        <v>33514.400000000001</v>
      </c>
      <c r="C14" s="18">
        <v>78045.207999999999</v>
      </c>
      <c r="D14" s="17">
        <v>3709</v>
      </c>
      <c r="E14" s="17">
        <v>3002</v>
      </c>
      <c r="F14" s="18">
        <v>901.5</v>
      </c>
      <c r="G14" s="17">
        <v>22237.578000000001</v>
      </c>
      <c r="H14" s="17">
        <v>2091.2979999999998</v>
      </c>
      <c r="I14" s="18">
        <v>60662.161999999997</v>
      </c>
      <c r="J14" s="18">
        <v>1298.7760000000001</v>
      </c>
      <c r="K14" s="18">
        <v>559</v>
      </c>
    </row>
    <row r="15" spans="1:11" s="11" customFormat="1" ht="11.7" customHeight="1" x14ac:dyDescent="0.2">
      <c r="A15" s="16" t="s">
        <v>34</v>
      </c>
      <c r="B15" s="18">
        <v>31405.899999999994</v>
      </c>
      <c r="C15" s="18">
        <v>73449.498000000007</v>
      </c>
      <c r="D15" s="17">
        <v>3957</v>
      </c>
      <c r="E15" s="17">
        <v>2721</v>
      </c>
      <c r="F15" s="18">
        <v>858</v>
      </c>
      <c r="G15" s="17">
        <v>23687.045999999998</v>
      </c>
      <c r="H15" s="17">
        <v>1960.0039999999999</v>
      </c>
      <c r="I15" s="18">
        <v>62981.417999999998</v>
      </c>
      <c r="J15" s="18">
        <v>1341.604</v>
      </c>
      <c r="K15" s="18">
        <v>492</v>
      </c>
    </row>
    <row r="16" spans="1:11" s="11" customFormat="1" ht="11.7" customHeight="1" x14ac:dyDescent="0.2">
      <c r="A16" s="16" t="s">
        <v>35</v>
      </c>
      <c r="B16" s="18">
        <v>33395.9</v>
      </c>
      <c r="C16" s="18">
        <v>73936.900999999998</v>
      </c>
      <c r="D16" s="17">
        <v>3954</v>
      </c>
      <c r="E16" s="17">
        <v>2692</v>
      </c>
      <c r="F16" s="18">
        <v>890</v>
      </c>
      <c r="G16" s="17">
        <v>14975.915000000001</v>
      </c>
      <c r="H16" s="17">
        <v>1870.4570000000001</v>
      </c>
      <c r="I16" s="18">
        <v>64057.572999999997</v>
      </c>
      <c r="J16" s="18">
        <v>1404.077</v>
      </c>
      <c r="K16" s="18">
        <v>533</v>
      </c>
    </row>
    <row r="17" spans="1:11" s="11" customFormat="1" ht="11.7" customHeight="1" x14ac:dyDescent="0.2">
      <c r="A17" s="16" t="s">
        <v>36</v>
      </c>
      <c r="B17" s="18">
        <v>33935.4</v>
      </c>
      <c r="C17" s="18">
        <v>79232.11</v>
      </c>
      <c r="D17" s="18">
        <v>3981</v>
      </c>
      <c r="E17" s="18">
        <v>3067</v>
      </c>
      <c r="F17" s="18">
        <v>1089</v>
      </c>
      <c r="G17" s="18">
        <v>15938.342000000001</v>
      </c>
      <c r="H17" s="18">
        <v>1593.175</v>
      </c>
      <c r="I17" s="18">
        <v>58773.78</v>
      </c>
      <c r="J17" s="18">
        <v>1445.5450000000001</v>
      </c>
      <c r="K17" s="18">
        <v>605</v>
      </c>
    </row>
    <row r="18" spans="1:11" s="19" customFormat="1" ht="11.7" customHeight="1" x14ac:dyDescent="0.2">
      <c r="A18" s="16" t="s">
        <v>37</v>
      </c>
      <c r="B18" s="18">
        <v>33670.6</v>
      </c>
      <c r="C18" s="18">
        <v>75638.691999999995</v>
      </c>
      <c r="D18" s="18">
        <v>4670</v>
      </c>
      <c r="E18" s="18">
        <v>2947</v>
      </c>
      <c r="F18" s="18">
        <v>1270</v>
      </c>
      <c r="G18" s="18">
        <v>19449.609</v>
      </c>
      <c r="H18" s="18">
        <v>1771.5820000000001</v>
      </c>
      <c r="I18" s="18">
        <v>61015.305999999997</v>
      </c>
      <c r="J18" s="18">
        <v>1537.8620000000001</v>
      </c>
      <c r="K18" s="18">
        <v>728</v>
      </c>
    </row>
    <row r="19" spans="1:11" s="19" customFormat="1" ht="11.7" customHeight="1" x14ac:dyDescent="0.2">
      <c r="A19" s="16" t="s">
        <v>38</v>
      </c>
      <c r="B19" s="18">
        <v>32611.4</v>
      </c>
      <c r="C19" s="18">
        <v>75430.361499999985</v>
      </c>
      <c r="D19" s="18">
        <v>4773</v>
      </c>
      <c r="E19" s="18">
        <v>2836</v>
      </c>
      <c r="F19" s="18">
        <v>1040</v>
      </c>
      <c r="G19" s="18">
        <v>20830.834999999999</v>
      </c>
      <c r="H19" s="18">
        <v>2469.7330000000002</v>
      </c>
      <c r="I19" s="18">
        <v>58006.321000000004</v>
      </c>
      <c r="J19" s="18">
        <v>1585.56</v>
      </c>
      <c r="K19" s="18">
        <v>604</v>
      </c>
    </row>
    <row r="20" spans="1:11" s="19" customFormat="1" ht="11.7" customHeight="1" x14ac:dyDescent="0.2">
      <c r="A20" s="16" t="s">
        <v>39</v>
      </c>
      <c r="B20" s="18">
        <v>32671.300000000003</v>
      </c>
      <c r="C20" s="18">
        <v>73099.297399999996</v>
      </c>
      <c r="D20" s="18">
        <v>4473</v>
      </c>
      <c r="E20" s="18">
        <v>2842</v>
      </c>
      <c r="F20" s="18">
        <v>1333</v>
      </c>
      <c r="G20" s="18">
        <v>26171.47</v>
      </c>
      <c r="H20" s="18">
        <v>1977.5440000000001</v>
      </c>
      <c r="I20" s="18">
        <v>71764.713000000003</v>
      </c>
      <c r="J20" s="18">
        <v>1705.7860000000001</v>
      </c>
      <c r="K20" s="18">
        <v>590</v>
      </c>
    </row>
    <row r="21" spans="1:11" s="19" customFormat="1" ht="11.7" customHeight="1" x14ac:dyDescent="0.2">
      <c r="A21" s="16" t="s">
        <v>40</v>
      </c>
      <c r="B21" s="18">
        <v>31561.599999999995</v>
      </c>
      <c r="C21" s="18">
        <v>69154.786299999992</v>
      </c>
      <c r="D21" s="18">
        <v>4532</v>
      </c>
      <c r="E21" s="18">
        <v>2260</v>
      </c>
      <c r="F21" s="18">
        <v>1588</v>
      </c>
      <c r="G21" s="18">
        <v>27330.830999999998</v>
      </c>
      <c r="H21" s="18">
        <v>1940.057</v>
      </c>
      <c r="I21" s="18">
        <v>66961.301000000007</v>
      </c>
      <c r="J21" s="18">
        <v>1738.34</v>
      </c>
      <c r="K21" s="18">
        <v>604.47400000000005</v>
      </c>
    </row>
    <row r="22" spans="1:11" s="19" customFormat="1" ht="11.7" customHeight="1" x14ac:dyDescent="0.2">
      <c r="A22" s="16" t="s">
        <v>41</v>
      </c>
      <c r="B22" s="18">
        <v>30237.900000000005</v>
      </c>
      <c r="C22" s="18">
        <v>65450.839500000016</v>
      </c>
      <c r="D22" s="18">
        <v>4296</v>
      </c>
      <c r="E22" s="18">
        <v>2781</v>
      </c>
      <c r="F22" s="18">
        <v>1574</v>
      </c>
      <c r="G22" s="18">
        <v>24913.938999999998</v>
      </c>
      <c r="H22" s="18">
        <v>1937.2940000000001</v>
      </c>
      <c r="I22" s="18">
        <v>67709.736999999994</v>
      </c>
      <c r="J22" s="18">
        <v>1779.6469999999999</v>
      </c>
      <c r="K22" s="18">
        <v>546.66100000000006</v>
      </c>
    </row>
    <row r="23" spans="1:11" s="19" customFormat="1" ht="11.7" customHeight="1" x14ac:dyDescent="0.2">
      <c r="A23" s="16" t="s">
        <v>42</v>
      </c>
      <c r="B23" s="18">
        <v>32397.100000000002</v>
      </c>
      <c r="C23" s="18">
        <v>75878.359399999987</v>
      </c>
      <c r="D23" s="18">
        <v>4921</v>
      </c>
      <c r="E23" s="18">
        <v>3047</v>
      </c>
      <c r="F23" s="18">
        <v>2091</v>
      </c>
      <c r="G23" s="18">
        <v>22752.654999999999</v>
      </c>
      <c r="H23" s="18">
        <v>1647.9359999999999</v>
      </c>
      <c r="I23" s="18">
        <v>68044.862999999998</v>
      </c>
      <c r="J23" s="18">
        <v>1885.0350000000001</v>
      </c>
      <c r="K23" s="18">
        <v>613.10599999999999</v>
      </c>
    </row>
    <row r="24" spans="1:11" s="19" customFormat="1" ht="11.7" customHeight="1" x14ac:dyDescent="0.2">
      <c r="A24" s="16" t="s">
        <v>43</v>
      </c>
      <c r="B24" s="18">
        <v>34345.5</v>
      </c>
      <c r="C24" s="18">
        <v>76008.845899999986</v>
      </c>
      <c r="D24" s="18">
        <v>5324</v>
      </c>
      <c r="E24" s="18">
        <v>3106</v>
      </c>
      <c r="F24" s="18">
        <v>4783</v>
      </c>
      <c r="G24" s="18">
        <v>24467.781999999999</v>
      </c>
      <c r="H24" s="18">
        <v>2079.3939999999998</v>
      </c>
      <c r="I24" s="18">
        <v>68240.926000000007</v>
      </c>
      <c r="J24" s="18">
        <v>2024.221</v>
      </c>
      <c r="K24" s="18">
        <v>666.596</v>
      </c>
    </row>
    <row r="25" spans="1:11" s="19" customFormat="1" ht="11.7" customHeight="1" x14ac:dyDescent="0.2">
      <c r="A25" s="16" t="s">
        <v>44</v>
      </c>
      <c r="B25" s="18">
        <v>32605.7</v>
      </c>
      <c r="C25" s="18">
        <v>69796.069573999994</v>
      </c>
      <c r="D25" s="18">
        <v>4512</v>
      </c>
      <c r="E25" s="18">
        <v>2901</v>
      </c>
      <c r="F25" s="18">
        <v>5666</v>
      </c>
      <c r="G25" s="18">
        <v>22546.446</v>
      </c>
      <c r="H25" s="18">
        <v>1907.499</v>
      </c>
      <c r="I25" s="18">
        <v>57332.112000000001</v>
      </c>
      <c r="J25" s="18">
        <v>2200.8040000000001</v>
      </c>
      <c r="K25" s="18">
        <v>647.18200000000002</v>
      </c>
    </row>
    <row r="26" spans="1:11" s="19" customFormat="1" ht="11.7" customHeight="1" x14ac:dyDescent="0.2">
      <c r="A26" s="16" t="s">
        <v>45</v>
      </c>
      <c r="B26" s="18">
        <v>35500.899999999994</v>
      </c>
      <c r="C26" s="18">
        <v>75208.327233000004</v>
      </c>
      <c r="D26" s="18">
        <v>4465</v>
      </c>
      <c r="E26" s="18">
        <v>2894</v>
      </c>
      <c r="F26" s="18">
        <v>4251</v>
      </c>
      <c r="G26" s="18">
        <v>19499.763999999999</v>
      </c>
      <c r="H26" s="18">
        <v>1828.6959999999999</v>
      </c>
      <c r="I26" s="18">
        <v>64944.991000000002</v>
      </c>
      <c r="J26" s="18">
        <v>2173.971</v>
      </c>
      <c r="K26" s="18">
        <v>663.55200000000002</v>
      </c>
    </row>
    <row r="27" spans="1:11" s="19" customFormat="1" ht="11.7" customHeight="1" x14ac:dyDescent="0.2">
      <c r="A27" s="16" t="s">
        <v>46</v>
      </c>
      <c r="B27" s="18">
        <v>36051.9</v>
      </c>
      <c r="C27" s="18">
        <v>74898.564324000021</v>
      </c>
      <c r="D27" s="18">
        <v>4785</v>
      </c>
      <c r="E27" s="18">
        <v>2894</v>
      </c>
      <c r="F27" s="18">
        <v>6230.1568901700002</v>
      </c>
      <c r="G27" s="18">
        <v>23430.002</v>
      </c>
      <c r="H27" s="18">
        <v>1915.7929999999999</v>
      </c>
      <c r="I27" s="18">
        <v>63050.921999999999</v>
      </c>
      <c r="J27" s="18">
        <v>2248.0990000000002</v>
      </c>
      <c r="K27" s="18">
        <v>644.601</v>
      </c>
    </row>
    <row r="28" spans="1:11" s="19" customFormat="1" ht="11.7" customHeight="1" x14ac:dyDescent="0.2">
      <c r="A28" s="16" t="s">
        <v>47</v>
      </c>
      <c r="B28" s="18">
        <v>39951</v>
      </c>
      <c r="C28" s="18">
        <v>81678.624537000011</v>
      </c>
      <c r="D28" s="18">
        <v>4777</v>
      </c>
      <c r="E28" s="18">
        <v>3035</v>
      </c>
      <c r="F28" s="18">
        <v>6783.5899190700002</v>
      </c>
      <c r="G28" s="18">
        <v>23672.192999999999</v>
      </c>
      <c r="H28" s="18">
        <v>2549.0459999999998</v>
      </c>
      <c r="I28" s="18">
        <v>60495.612999999998</v>
      </c>
      <c r="J28" s="18">
        <v>2359.8380000000002</v>
      </c>
      <c r="K28" s="18">
        <v>635.38000000000011</v>
      </c>
    </row>
    <row r="29" spans="1:11" s="19" customFormat="1" ht="11.7" customHeight="1" x14ac:dyDescent="0.2">
      <c r="A29" s="16" t="s">
        <v>48</v>
      </c>
      <c r="B29" s="18">
        <v>41129.399999999994</v>
      </c>
      <c r="C29" s="18">
        <v>83590.106147000013</v>
      </c>
      <c r="D29" s="18">
        <v>4937</v>
      </c>
      <c r="E29" s="18">
        <v>2977</v>
      </c>
      <c r="F29" s="18">
        <v>8967</v>
      </c>
      <c r="G29" s="18">
        <v>25690.152999999998</v>
      </c>
      <c r="H29" s="18">
        <v>3084.5309999999999</v>
      </c>
      <c r="I29" s="18">
        <v>67773.67</v>
      </c>
      <c r="J29" s="18">
        <v>2389.3620000000001</v>
      </c>
      <c r="K29" s="18">
        <v>706.43700000000013</v>
      </c>
    </row>
    <row r="30" spans="1:11" s="19" customFormat="1" ht="11.7" customHeight="1" x14ac:dyDescent="0.2">
      <c r="A30" s="16" t="s">
        <v>49</v>
      </c>
      <c r="B30" s="18">
        <v>41198.400000000001</v>
      </c>
      <c r="C30" s="18">
        <v>80349.993925999996</v>
      </c>
      <c r="D30" s="18">
        <v>4730</v>
      </c>
      <c r="E30" s="18">
        <v>3007</v>
      </c>
      <c r="F30" s="18">
        <v>7148</v>
      </c>
      <c r="G30" s="18">
        <v>23139.728999999999</v>
      </c>
      <c r="H30" s="18">
        <v>3885.3150000000001</v>
      </c>
      <c r="I30" s="18">
        <v>61597.580999999998</v>
      </c>
      <c r="J30" s="18">
        <v>2345.982</v>
      </c>
      <c r="K30" s="18">
        <v>788.10500000000002</v>
      </c>
    </row>
    <row r="31" spans="1:11" s="19" customFormat="1" ht="11.7" customHeight="1" x14ac:dyDescent="0.2">
      <c r="A31" s="16" t="s">
        <v>50</v>
      </c>
      <c r="B31" s="18">
        <v>36811</v>
      </c>
      <c r="C31" s="18">
        <v>72683.820130000007</v>
      </c>
      <c r="D31" s="18">
        <v>4742</v>
      </c>
      <c r="E31" s="18">
        <v>2761</v>
      </c>
      <c r="F31" s="18">
        <v>6934.1258945</v>
      </c>
      <c r="G31" s="18">
        <v>24798.183000000001</v>
      </c>
      <c r="H31" s="18">
        <v>3662.424</v>
      </c>
      <c r="I31" s="18">
        <v>71829.976999999999</v>
      </c>
      <c r="J31" s="18">
        <v>2381.2130000000002</v>
      </c>
      <c r="K31" s="18">
        <v>727.19800000000021</v>
      </c>
    </row>
    <row r="32" spans="1:11" s="19" customFormat="1" ht="11.7" customHeight="1" x14ac:dyDescent="0.2">
      <c r="A32" s="16" t="s">
        <v>51</v>
      </c>
      <c r="B32" s="18">
        <v>28263.4</v>
      </c>
      <c r="C32" s="18">
        <v>61136.697518000001</v>
      </c>
      <c r="D32" s="18">
        <v>4115</v>
      </c>
      <c r="E32" s="18">
        <v>2519</v>
      </c>
      <c r="F32" s="18">
        <v>9264.3472893500002</v>
      </c>
      <c r="G32" s="18">
        <v>25673.957999999999</v>
      </c>
      <c r="H32" s="18">
        <v>3664.1790000000001</v>
      </c>
      <c r="I32" s="18">
        <v>66072.066000000006</v>
      </c>
      <c r="J32" s="18">
        <v>2521.7489999999998</v>
      </c>
      <c r="K32" s="18">
        <v>718.20000000000016</v>
      </c>
    </row>
    <row r="33" spans="1:11" s="19" customFormat="1" ht="11.7" customHeight="1" x14ac:dyDescent="0.2">
      <c r="A33" s="16" t="s">
        <v>52</v>
      </c>
      <c r="B33" s="18">
        <v>22934.5</v>
      </c>
      <c r="C33" s="18">
        <v>48822.249671000005</v>
      </c>
      <c r="D33" s="18">
        <v>3547</v>
      </c>
      <c r="E33" s="18">
        <v>2092</v>
      </c>
      <c r="F33" s="18">
        <v>4119.6495305900007</v>
      </c>
      <c r="G33" s="18">
        <v>21889.56</v>
      </c>
      <c r="H33" s="18">
        <v>2418.444</v>
      </c>
      <c r="I33" s="18">
        <v>65056.650999999998</v>
      </c>
      <c r="J33" s="18">
        <v>2525.3879999999999</v>
      </c>
      <c r="K33" s="18">
        <v>699.90000000000009</v>
      </c>
    </row>
    <row r="34" spans="1:11" s="19" customFormat="1" ht="11.7" customHeight="1" x14ac:dyDescent="0.2">
      <c r="A34" s="16" t="s">
        <v>53</v>
      </c>
      <c r="B34" s="18">
        <v>26830.7</v>
      </c>
      <c r="C34" s="18">
        <v>63336.239819999988</v>
      </c>
      <c r="D34" s="18">
        <v>4262</v>
      </c>
      <c r="E34" s="18">
        <v>1618</v>
      </c>
      <c r="F34" s="18">
        <v>4528.4364612399995</v>
      </c>
      <c r="G34" s="18">
        <v>26996.081999999999</v>
      </c>
      <c r="H34" s="18">
        <v>2912.4690000000001</v>
      </c>
      <c r="I34" s="18">
        <v>64223.737000000001</v>
      </c>
      <c r="J34" s="18">
        <v>2547.1930000000002</v>
      </c>
      <c r="K34" s="18">
        <v>873.3</v>
      </c>
    </row>
    <row r="35" spans="1:11" s="19" customFormat="1" ht="11.7" customHeight="1" x14ac:dyDescent="0.2">
      <c r="A35" s="16" t="s">
        <v>54</v>
      </c>
      <c r="B35" s="18">
        <v>28413.500000000004</v>
      </c>
      <c r="C35" s="18">
        <v>69579.653156</v>
      </c>
      <c r="D35" s="18">
        <v>4502</v>
      </c>
      <c r="E35" s="18">
        <v>1552</v>
      </c>
      <c r="F35" s="18">
        <v>4944.9124586399994</v>
      </c>
      <c r="G35" s="18">
        <v>27412.963</v>
      </c>
      <c r="H35" s="18">
        <v>2908.8580000000002</v>
      </c>
      <c r="I35" s="18">
        <v>69257.260999999999</v>
      </c>
      <c r="J35" s="18">
        <v>2687.9540000000002</v>
      </c>
      <c r="K35" s="18">
        <v>813.4</v>
      </c>
    </row>
    <row r="36" spans="1:11" s="19" customFormat="1" ht="11.7" customHeight="1" x14ac:dyDescent="0.2">
      <c r="A36" s="16" t="s">
        <v>55</v>
      </c>
      <c r="B36" s="18">
        <v>29164.400000000005</v>
      </c>
      <c r="C36" s="18">
        <v>68133.133701999992</v>
      </c>
      <c r="D36" s="17">
        <v>4444</v>
      </c>
      <c r="E36" s="17">
        <v>1444</v>
      </c>
      <c r="F36" s="18">
        <v>3414.7435575599998</v>
      </c>
      <c r="G36" s="17">
        <v>29607.69</v>
      </c>
      <c r="H36" s="17">
        <v>3190.8739999999998</v>
      </c>
      <c r="I36" s="18">
        <v>73584.441999999995</v>
      </c>
      <c r="J36" s="18">
        <v>2844.9749999999999</v>
      </c>
      <c r="K36" s="18">
        <v>748.40000000000009</v>
      </c>
    </row>
    <row r="37" spans="1:11" s="19" customFormat="1" ht="11.7" customHeight="1" x14ac:dyDescent="0.2">
      <c r="A37" s="16" t="s">
        <v>56</v>
      </c>
      <c r="B37" s="18">
        <v>30022.7</v>
      </c>
      <c r="C37" s="18">
        <v>71053.358023000023</v>
      </c>
      <c r="D37" s="17">
        <v>4296</v>
      </c>
      <c r="E37" s="17">
        <v>1419</v>
      </c>
      <c r="F37" s="18">
        <v>4675.6691703739998</v>
      </c>
      <c r="G37" s="17">
        <v>32708.257000000001</v>
      </c>
      <c r="H37" s="17">
        <v>3415.741</v>
      </c>
      <c r="I37" s="18">
        <v>67851.100000000006</v>
      </c>
      <c r="J37" s="18">
        <v>2882.65</v>
      </c>
      <c r="K37" s="17">
        <v>775.30000000000018</v>
      </c>
    </row>
    <row r="38" spans="1:11" s="19" customFormat="1" ht="11.85" customHeight="1" x14ac:dyDescent="0.2">
      <c r="A38" s="16" t="s">
        <v>57</v>
      </c>
      <c r="B38" s="18">
        <v>29634.599999999995</v>
      </c>
      <c r="C38" s="18">
        <v>66381.682268999983</v>
      </c>
      <c r="D38" s="18">
        <v>4294</v>
      </c>
      <c r="E38" s="18">
        <v>1432</v>
      </c>
      <c r="F38" s="18">
        <v>6996.3819656270998</v>
      </c>
      <c r="G38" s="17">
        <v>29294.153999999999</v>
      </c>
      <c r="H38" s="17" t="s">
        <v>58</v>
      </c>
      <c r="I38" s="18">
        <v>67007.861999999994</v>
      </c>
      <c r="J38" s="18">
        <v>3036.9090000000001</v>
      </c>
      <c r="K38" s="17">
        <v>862.19999999999993</v>
      </c>
    </row>
    <row r="39" spans="1:11" s="19" customFormat="1" ht="11.85" customHeight="1" x14ac:dyDescent="0.2">
      <c r="A39" s="16" t="s">
        <v>59</v>
      </c>
      <c r="B39" s="18">
        <v>30611.9</v>
      </c>
      <c r="C39" s="18">
        <v>68709.31971299999</v>
      </c>
      <c r="D39" s="18">
        <v>4320</v>
      </c>
      <c r="E39" s="18">
        <v>1251</v>
      </c>
      <c r="F39" s="18">
        <v>3536.3674972815002</v>
      </c>
      <c r="G39" s="17">
        <v>27355.883000000002</v>
      </c>
      <c r="H39" s="17" t="s">
        <v>58</v>
      </c>
      <c r="I39" s="18">
        <v>71770.508000000002</v>
      </c>
      <c r="J39" s="18">
        <v>3172.915</v>
      </c>
      <c r="K39" s="17">
        <v>885.40000000000009</v>
      </c>
    </row>
    <row r="40" spans="1:11" s="19" customFormat="1" ht="11.25" customHeight="1" x14ac:dyDescent="0.2">
      <c r="A40" s="16" t="s">
        <v>60</v>
      </c>
      <c r="B40" s="18">
        <v>31448.100000000006</v>
      </c>
      <c r="C40" s="18">
        <v>66252.276115000001</v>
      </c>
      <c r="D40" s="18">
        <v>4223</v>
      </c>
      <c r="E40" s="18">
        <v>1143</v>
      </c>
      <c r="F40" s="18">
        <v>3072.6636673594003</v>
      </c>
      <c r="G40" s="17">
        <v>27546.66</v>
      </c>
      <c r="H40" s="17" t="s">
        <v>58</v>
      </c>
      <c r="I40" s="18">
        <v>69778.953999999998</v>
      </c>
      <c r="J40" s="18">
        <v>3140.9470000000001</v>
      </c>
      <c r="K40" s="17">
        <v>1180.1999999999998</v>
      </c>
    </row>
    <row r="41" spans="1:11" s="19" customFormat="1" ht="11.25" customHeight="1" x14ac:dyDescent="0.2">
      <c r="A41" s="16" t="s">
        <v>61</v>
      </c>
      <c r="B41" s="18">
        <v>30337.399999999994</v>
      </c>
      <c r="C41" s="18">
        <v>64528.303346000001</v>
      </c>
      <c r="D41" s="18">
        <v>4215</v>
      </c>
      <c r="E41" s="18">
        <v>1119</v>
      </c>
      <c r="F41" s="18">
        <v>3956.7369809723996</v>
      </c>
      <c r="G41" s="17">
        <v>29894.04</v>
      </c>
      <c r="H41" s="17" t="s">
        <v>58</v>
      </c>
      <c r="I41" s="18">
        <v>74586.487999999998</v>
      </c>
      <c r="J41" s="18">
        <v>3290.625</v>
      </c>
      <c r="K41" s="17">
        <v>1186.5904247718518</v>
      </c>
    </row>
    <row r="42" spans="1:11" s="19" customFormat="1" ht="11.25" customHeight="1" x14ac:dyDescent="0.2">
      <c r="A42" s="16" t="s">
        <v>62</v>
      </c>
      <c r="B42" s="18">
        <v>29200</v>
      </c>
      <c r="C42" s="18">
        <v>67943.589464999997</v>
      </c>
      <c r="D42" s="18">
        <v>4117</v>
      </c>
      <c r="E42" s="18">
        <v>1040</v>
      </c>
      <c r="F42" s="18">
        <v>4741.7076698416795</v>
      </c>
      <c r="G42" s="17">
        <v>33096.152999999998</v>
      </c>
      <c r="H42" s="17" t="s">
        <v>58</v>
      </c>
      <c r="I42" s="18">
        <v>69780.597999999998</v>
      </c>
      <c r="J42" s="18">
        <v>3491.6509999999998</v>
      </c>
      <c r="K42" s="17">
        <v>1294.419932905492</v>
      </c>
    </row>
    <row r="43" spans="1:11" s="19" customFormat="1" ht="11.25" customHeight="1" x14ac:dyDescent="0.2">
      <c r="A43" s="16" t="s">
        <v>63</v>
      </c>
      <c r="B43" s="18">
        <v>22839.300000000003</v>
      </c>
      <c r="C43" s="18">
        <v>54295.548667000017</v>
      </c>
      <c r="D43" s="18">
        <v>4115</v>
      </c>
      <c r="E43" s="18">
        <v>985</v>
      </c>
      <c r="F43" s="18">
        <v>4262.1363539973554</v>
      </c>
      <c r="G43" s="17">
        <v>33724.83</v>
      </c>
      <c r="H43" s="17">
        <v>4219.71</v>
      </c>
      <c r="I43" s="18">
        <v>64782.188999999998</v>
      </c>
      <c r="J43" s="18">
        <v>3825.6689999999999</v>
      </c>
      <c r="K43" s="17">
        <v>1122.5487185894776</v>
      </c>
    </row>
    <row r="44" spans="1:11" s="19" customFormat="1" ht="11.25" customHeight="1" x14ac:dyDescent="0.2">
      <c r="A44" s="16" t="s">
        <v>64</v>
      </c>
      <c r="B44" s="18">
        <v>21176</v>
      </c>
      <c r="C44" s="18">
        <v>51699.042029000004</v>
      </c>
      <c r="D44" s="18">
        <v>3941</v>
      </c>
      <c r="E44" s="18">
        <v>581</v>
      </c>
      <c r="F44" s="18">
        <v>3985.4783063334567</v>
      </c>
      <c r="G44" s="17">
        <v>26665.044999999998</v>
      </c>
      <c r="H44" s="17">
        <v>4701.5630000000001</v>
      </c>
      <c r="I44" s="17">
        <v>70947.057000000001</v>
      </c>
      <c r="J44" s="18">
        <v>3843.692</v>
      </c>
      <c r="K44" s="17">
        <v>1012.5473222594525</v>
      </c>
    </row>
    <row r="45" spans="1:11" s="20" customFormat="1" ht="11.25" customHeight="1" x14ac:dyDescent="0.2">
      <c r="A45" s="16" t="s">
        <v>65</v>
      </c>
      <c r="B45" s="18">
        <v>21739.899999999998</v>
      </c>
      <c r="C45" s="18">
        <v>52691.001132000005</v>
      </c>
      <c r="D45" s="18">
        <v>3715</v>
      </c>
      <c r="E45" s="18">
        <v>813</v>
      </c>
      <c r="F45" s="18">
        <v>9355.837076505446</v>
      </c>
      <c r="G45" s="17">
        <v>26750.294999999998</v>
      </c>
      <c r="H45" s="18">
        <v>5857.9030000000002</v>
      </c>
      <c r="I45" s="17">
        <v>72622.312999999995</v>
      </c>
      <c r="J45" s="18">
        <v>4192.9570000000003</v>
      </c>
      <c r="K45" s="17">
        <v>1198.7374247286893</v>
      </c>
    </row>
    <row r="46" spans="1:11" s="20" customFormat="1" ht="11.25" customHeight="1" x14ac:dyDescent="0.2">
      <c r="A46" s="16" t="s">
        <v>66</v>
      </c>
      <c r="B46" s="18">
        <v>18650</v>
      </c>
      <c r="C46" s="18">
        <v>47746.103695999991</v>
      </c>
      <c r="D46" s="18">
        <v>3305</v>
      </c>
      <c r="E46" s="18">
        <v>698</v>
      </c>
      <c r="F46" s="18">
        <v>16980.035796479766</v>
      </c>
      <c r="G46" s="17">
        <v>27593.517</v>
      </c>
      <c r="H46" s="18">
        <v>5553.32</v>
      </c>
      <c r="I46" s="17">
        <v>70197.274000000005</v>
      </c>
      <c r="J46" s="18">
        <v>4743.1940000000004</v>
      </c>
      <c r="K46" s="17">
        <v>1373.1228489111054</v>
      </c>
    </row>
    <row r="47" spans="1:11" s="20" customFormat="1" ht="11.25" customHeight="1" x14ac:dyDescent="0.2">
      <c r="A47" s="16" t="s">
        <v>67</v>
      </c>
      <c r="B47" s="18">
        <v>16561.2</v>
      </c>
      <c r="C47" s="18">
        <v>38888.088426000002</v>
      </c>
      <c r="D47" s="18">
        <v>3136</v>
      </c>
      <c r="E47" s="18">
        <v>463</v>
      </c>
      <c r="F47" s="18">
        <v>9658.1503108219677</v>
      </c>
      <c r="G47" s="17">
        <v>29633.558000000001</v>
      </c>
      <c r="H47" s="18">
        <v>5097.2870000000003</v>
      </c>
      <c r="I47" s="17" t="s">
        <v>24</v>
      </c>
      <c r="J47" s="18">
        <v>4872.0420000000004</v>
      </c>
      <c r="K47" s="17" t="s">
        <v>24</v>
      </c>
    </row>
    <row r="48" spans="1:11" s="19" customFormat="1" ht="15.6" customHeight="1" x14ac:dyDescent="0.2">
      <c r="A48" s="524" t="s">
        <v>68</v>
      </c>
      <c r="B48" s="524"/>
      <c r="C48" s="524"/>
      <c r="D48" s="524"/>
      <c r="E48" s="524"/>
      <c r="F48" s="524"/>
      <c r="G48" s="524"/>
      <c r="H48" s="524"/>
      <c r="I48" s="524"/>
      <c r="J48" s="524"/>
      <c r="K48" s="524"/>
    </row>
    <row r="49" spans="1:11" s="19" customFormat="1" ht="18.600000000000001" customHeight="1" x14ac:dyDescent="0.2">
      <c r="A49" s="510" t="s">
        <v>69</v>
      </c>
      <c r="B49" s="510"/>
      <c r="C49" s="510"/>
      <c r="D49" s="510"/>
      <c r="E49" s="510"/>
      <c r="F49" s="510"/>
      <c r="G49" s="510"/>
      <c r="H49" s="510"/>
      <c r="I49" s="510"/>
      <c r="J49" s="510"/>
      <c r="K49" s="510"/>
    </row>
    <row r="50" spans="1:11" s="19" customFormat="1" ht="14.25" customHeight="1" x14ac:dyDescent="0.2">
      <c r="A50" s="510" t="s">
        <v>70</v>
      </c>
      <c r="B50" s="510"/>
      <c r="C50" s="510"/>
      <c r="D50" s="510"/>
      <c r="E50" s="510"/>
      <c r="F50" s="510"/>
      <c r="G50" s="510"/>
      <c r="H50" s="510"/>
      <c r="I50" s="510"/>
      <c r="J50" s="510"/>
      <c r="K50" s="510"/>
    </row>
    <row r="51" spans="1:11" s="19" customFormat="1" ht="10.5" customHeight="1" x14ac:dyDescent="0.2">
      <c r="A51" s="21" t="s">
        <v>71</v>
      </c>
      <c r="B51" s="22"/>
      <c r="C51" s="22"/>
      <c r="D51" s="22"/>
      <c r="E51" s="22"/>
      <c r="F51" s="22"/>
      <c r="G51" s="23"/>
      <c r="H51" s="22"/>
      <c r="I51" s="24"/>
      <c r="J51" s="24"/>
      <c r="K51" s="24"/>
    </row>
    <row r="52" spans="1:11" s="19" customFormat="1" ht="18.75" customHeight="1" x14ac:dyDescent="0.25">
      <c r="A52" s="1" t="s">
        <v>72</v>
      </c>
      <c r="B52" s="2"/>
      <c r="C52" s="3"/>
      <c r="D52" s="2"/>
      <c r="E52" s="2"/>
      <c r="F52" s="4"/>
      <c r="G52" s="5"/>
      <c r="H52" s="6"/>
      <c r="I52" s="2"/>
      <c r="J52" s="2"/>
      <c r="K52" s="2"/>
    </row>
    <row r="53" spans="1:11" s="19" customFormat="1" ht="13.35" customHeight="1" x14ac:dyDescent="0.2">
      <c r="A53" s="9"/>
      <c r="B53" s="10" t="s">
        <v>1</v>
      </c>
      <c r="C53" s="10" t="s">
        <v>2</v>
      </c>
      <c r="D53" s="10" t="s">
        <v>3</v>
      </c>
      <c r="E53" s="10" t="s">
        <v>4</v>
      </c>
      <c r="F53" s="10" t="s">
        <v>5</v>
      </c>
      <c r="G53" s="10" t="s">
        <v>6</v>
      </c>
      <c r="H53" s="10" t="s">
        <v>7</v>
      </c>
      <c r="I53" s="10" t="s">
        <v>8</v>
      </c>
      <c r="J53" s="10" t="s">
        <v>9</v>
      </c>
      <c r="K53" s="10" t="s">
        <v>10</v>
      </c>
    </row>
    <row r="54" spans="1:11" s="19" customFormat="1" ht="11.85" customHeight="1" x14ac:dyDescent="0.2">
      <c r="A54" s="9"/>
      <c r="B54" s="10" t="s">
        <v>11</v>
      </c>
      <c r="C54" s="25" t="s">
        <v>12</v>
      </c>
      <c r="D54" s="10" t="s">
        <v>11</v>
      </c>
      <c r="E54" s="10" t="s">
        <v>11</v>
      </c>
      <c r="F54" s="10" t="s">
        <v>13</v>
      </c>
      <c r="G54" s="10" t="s">
        <v>73</v>
      </c>
      <c r="H54" s="10" t="s">
        <v>15</v>
      </c>
      <c r="I54" s="12" t="s">
        <v>16</v>
      </c>
      <c r="J54" s="12" t="s">
        <v>17</v>
      </c>
      <c r="K54" s="12" t="s">
        <v>18</v>
      </c>
    </row>
    <row r="55" spans="1:11" s="11" customFormat="1" ht="11.7" customHeight="1" x14ac:dyDescent="0.2">
      <c r="A55" s="517" t="s">
        <v>74</v>
      </c>
      <c r="B55" s="517"/>
      <c r="C55" s="517"/>
      <c r="D55" s="517"/>
      <c r="E55" s="517"/>
      <c r="F55" s="517"/>
      <c r="G55" s="517"/>
      <c r="H55" s="517"/>
      <c r="I55" s="517"/>
      <c r="J55" s="517"/>
      <c r="K55" s="517"/>
    </row>
    <row r="56" spans="1:11" s="11" customFormat="1" ht="11.7" customHeight="1" x14ac:dyDescent="0.2">
      <c r="A56" s="16" t="s">
        <v>25</v>
      </c>
      <c r="B56" s="26">
        <v>-3.0205216599453633</v>
      </c>
      <c r="C56" s="26" t="s">
        <v>24</v>
      </c>
      <c r="D56" s="26" t="s">
        <v>24</v>
      </c>
      <c r="E56" s="26" t="s">
        <v>24</v>
      </c>
      <c r="F56" s="26" t="s">
        <v>24</v>
      </c>
      <c r="G56" s="26" t="s">
        <v>24</v>
      </c>
      <c r="H56" s="26" t="s">
        <v>24</v>
      </c>
      <c r="I56" s="26">
        <v>-5.4302267833724827</v>
      </c>
      <c r="J56" s="26">
        <v>9.6506349086912699</v>
      </c>
      <c r="K56" s="26" t="s">
        <v>24</v>
      </c>
    </row>
    <row r="57" spans="1:11" s="11" customFormat="1" ht="11.7" customHeight="1" x14ac:dyDescent="0.2">
      <c r="A57" s="16" t="s">
        <v>26</v>
      </c>
      <c r="B57" s="26">
        <v>28.998884948481262</v>
      </c>
      <c r="C57" s="26" t="s">
        <v>24</v>
      </c>
      <c r="D57" s="26">
        <v>15.727948990435703</v>
      </c>
      <c r="E57" s="26">
        <v>14.743589743589736</v>
      </c>
      <c r="F57" s="26" t="s">
        <v>24</v>
      </c>
      <c r="G57" s="26" t="s">
        <v>24</v>
      </c>
      <c r="H57" s="26" t="s">
        <v>24</v>
      </c>
      <c r="I57" s="26">
        <v>-2.1244577169800216</v>
      </c>
      <c r="J57" s="26">
        <v>-4.6935743301763537</v>
      </c>
      <c r="K57" s="26">
        <v>-12.863070539419086</v>
      </c>
    </row>
    <row r="58" spans="1:11" s="11" customFormat="1" ht="11.7" customHeight="1" x14ac:dyDescent="0.2">
      <c r="A58" s="16" t="s">
        <v>27</v>
      </c>
      <c r="B58" s="26">
        <v>0.35972859501125498</v>
      </c>
      <c r="C58" s="26" t="s">
        <v>24</v>
      </c>
      <c r="D58" s="26">
        <v>-6.6115702479338845</v>
      </c>
      <c r="E58" s="26">
        <v>-2.9795158286778367</v>
      </c>
      <c r="F58" s="26" t="s">
        <v>24</v>
      </c>
      <c r="G58" s="26" t="s">
        <v>24</v>
      </c>
      <c r="H58" s="26" t="s">
        <v>24</v>
      </c>
      <c r="I58" s="26">
        <v>10.919921016940171</v>
      </c>
      <c r="J58" s="26">
        <v>9.5957959550140295</v>
      </c>
      <c r="K58" s="26">
        <v>15.714285714285726</v>
      </c>
    </row>
    <row r="59" spans="1:11" s="11" customFormat="1" ht="11.7" customHeight="1" x14ac:dyDescent="0.2">
      <c r="A59" s="16" t="s">
        <v>28</v>
      </c>
      <c r="B59" s="26">
        <v>6.8323624930788807</v>
      </c>
      <c r="C59" s="26" t="s">
        <v>24</v>
      </c>
      <c r="D59" s="26">
        <v>12.815470337594226</v>
      </c>
      <c r="E59" s="26">
        <v>18.522072936660262</v>
      </c>
      <c r="F59" s="26" t="s">
        <v>24</v>
      </c>
      <c r="G59" s="26" t="s">
        <v>24</v>
      </c>
      <c r="H59" s="26" t="s">
        <v>24</v>
      </c>
      <c r="I59" s="26">
        <v>12.903642516015545</v>
      </c>
      <c r="J59" s="26">
        <v>5.65219988054948</v>
      </c>
      <c r="K59" s="26">
        <v>55.555555555555557</v>
      </c>
    </row>
    <row r="60" spans="1:11" s="11" customFormat="1" ht="11.7" customHeight="1" x14ac:dyDescent="0.2">
      <c r="A60" s="16" t="s">
        <v>29</v>
      </c>
      <c r="B60" s="26">
        <v>-4.6265987755349292</v>
      </c>
      <c r="C60" s="26">
        <v>0.82477982021360585</v>
      </c>
      <c r="D60" s="26">
        <v>8.2800697269029619</v>
      </c>
      <c r="E60" s="26">
        <v>6.3967611336032348</v>
      </c>
      <c r="F60" s="26" t="s">
        <v>24</v>
      </c>
      <c r="G60" s="26" t="s">
        <v>24</v>
      </c>
      <c r="H60" s="26" t="s">
        <v>24</v>
      </c>
      <c r="I60" s="26">
        <v>-14.1513220389206</v>
      </c>
      <c r="J60" s="26">
        <v>4.2490827995952385</v>
      </c>
      <c r="K60" s="26">
        <v>7.1428571428571397</v>
      </c>
    </row>
    <row r="61" spans="1:11" s="11" customFormat="1" ht="11.7" customHeight="1" x14ac:dyDescent="0.2">
      <c r="A61" s="16" t="s">
        <v>30</v>
      </c>
      <c r="B61" s="26">
        <v>18.648129022006831</v>
      </c>
      <c r="C61" s="26">
        <v>16.888378514380097</v>
      </c>
      <c r="D61" s="26">
        <v>15.132814596189959</v>
      </c>
      <c r="E61" s="26">
        <v>4.9847792998477969</v>
      </c>
      <c r="F61" s="26" t="s">
        <v>24</v>
      </c>
      <c r="G61" s="26" t="s">
        <v>24</v>
      </c>
      <c r="H61" s="26" t="s">
        <v>24</v>
      </c>
      <c r="I61" s="26">
        <v>24.246365196065021</v>
      </c>
      <c r="J61" s="26">
        <v>1.366675071691259</v>
      </c>
      <c r="K61" s="26">
        <v>12.345679012345689</v>
      </c>
    </row>
    <row r="62" spans="1:11" s="11" customFormat="1" ht="11.7" customHeight="1" x14ac:dyDescent="0.2">
      <c r="A62" s="16" t="s">
        <v>31</v>
      </c>
      <c r="B62" s="26">
        <v>-1.6057060821307423</v>
      </c>
      <c r="C62" s="26">
        <v>-4.1769692688096054</v>
      </c>
      <c r="D62" s="26">
        <v>1.4681892332789603</v>
      </c>
      <c r="E62" s="26">
        <v>4.3131569409206261</v>
      </c>
      <c r="F62" s="26" t="s">
        <v>24</v>
      </c>
      <c r="G62" s="26" t="s">
        <v>24</v>
      </c>
      <c r="H62" s="26" t="s">
        <v>24</v>
      </c>
      <c r="I62" s="26">
        <v>-3.36716493585274</v>
      </c>
      <c r="J62" s="26">
        <v>7.5528506967260212</v>
      </c>
      <c r="K62" s="26">
        <v>25.934065934065931</v>
      </c>
    </row>
    <row r="63" spans="1:11" s="11" customFormat="1" ht="11.7" customHeight="1" x14ac:dyDescent="0.2">
      <c r="A63" s="16" t="s">
        <v>32</v>
      </c>
      <c r="B63" s="26">
        <v>-2.1355015910779707</v>
      </c>
      <c r="C63" s="26">
        <v>-1.7224218965994353E-2</v>
      </c>
      <c r="D63" s="26">
        <v>-1.6766192007349523</v>
      </c>
      <c r="E63" s="26">
        <v>-0.55594162612925269</v>
      </c>
      <c r="F63" s="26" t="s">
        <v>24</v>
      </c>
      <c r="G63" s="26">
        <v>6.2544901672178854</v>
      </c>
      <c r="H63" s="26" t="s">
        <v>24</v>
      </c>
      <c r="I63" s="26">
        <v>-5.3952302510401946</v>
      </c>
      <c r="J63" s="26">
        <v>4.0142881301416855</v>
      </c>
      <c r="K63" s="26">
        <v>-10.471204188481675</v>
      </c>
    </row>
    <row r="64" spans="1:11" s="11" customFormat="1" ht="11.7" customHeight="1" x14ac:dyDescent="0.2">
      <c r="A64" s="16" t="s">
        <v>33</v>
      </c>
      <c r="B64" s="26">
        <v>-6.7791141423469199</v>
      </c>
      <c r="C64" s="26">
        <v>-10.078963928078654</v>
      </c>
      <c r="D64" s="26">
        <v>-13.361364167250645</v>
      </c>
      <c r="E64" s="26">
        <v>4.8916841369671449</v>
      </c>
      <c r="F64" s="26">
        <v>53.997266826101821</v>
      </c>
      <c r="G64" s="26">
        <v>3.1047189028354794E-2</v>
      </c>
      <c r="H64" s="26" t="s">
        <v>24</v>
      </c>
      <c r="I64" s="26">
        <v>5.2161081959074096</v>
      </c>
      <c r="J64" s="26">
        <v>3.509489209326877</v>
      </c>
      <c r="K64" s="26">
        <v>8.9668615984405555</v>
      </c>
    </row>
    <row r="65" spans="1:11" s="11" customFormat="1" ht="11.7" customHeight="1" x14ac:dyDescent="0.2">
      <c r="A65" s="16" t="s">
        <v>34</v>
      </c>
      <c r="B65" s="26">
        <v>-6.291325519776592</v>
      </c>
      <c r="C65" s="26">
        <v>-5.8885229699176307</v>
      </c>
      <c r="D65" s="26">
        <v>6.6864383930978599</v>
      </c>
      <c r="E65" s="26">
        <v>-9.360426382411724</v>
      </c>
      <c r="F65" s="26">
        <v>-4.8252911813643884</v>
      </c>
      <c r="G65" s="26">
        <v>6.5181019263878426</v>
      </c>
      <c r="H65" s="26">
        <v>-6.2781105323105546</v>
      </c>
      <c r="I65" s="26">
        <v>3.8232333361280402</v>
      </c>
      <c r="J65" s="26">
        <v>3.297566323985035</v>
      </c>
      <c r="K65" s="26">
        <v>-11.985688729874777</v>
      </c>
    </row>
    <row r="66" spans="1:11" s="11" customFormat="1" ht="11.7" customHeight="1" x14ac:dyDescent="0.2">
      <c r="A66" s="16" t="s">
        <v>35</v>
      </c>
      <c r="B66" s="26">
        <v>6.3363890224448438</v>
      </c>
      <c r="C66" s="26">
        <v>0.66358928688661223</v>
      </c>
      <c r="D66" s="26">
        <v>-7.5815011372248886E-2</v>
      </c>
      <c r="E66" s="26">
        <v>-1.065784638000733</v>
      </c>
      <c r="F66" s="26">
        <v>3.7296037296037365</v>
      </c>
      <c r="G66" s="26">
        <v>-36.77592807477977</v>
      </c>
      <c r="H66" s="26">
        <v>-4.5687151658874043</v>
      </c>
      <c r="I66" s="26">
        <v>1.7086865208401525</v>
      </c>
      <c r="J66" s="26">
        <v>4.65659017116824</v>
      </c>
      <c r="K66" s="26">
        <v>8.333333333333325</v>
      </c>
    </row>
    <row r="67" spans="1:11" s="11" customFormat="1" ht="11.7" customHeight="1" x14ac:dyDescent="0.2">
      <c r="A67" s="16" t="s">
        <v>36</v>
      </c>
      <c r="B67" s="26">
        <v>1.615467767001344</v>
      </c>
      <c r="C67" s="26">
        <v>7.1617946226878004</v>
      </c>
      <c r="D67" s="26">
        <v>0.68285280728377362</v>
      </c>
      <c r="E67" s="26">
        <v>13.930163447251109</v>
      </c>
      <c r="F67" s="26">
        <v>22.359550561797747</v>
      </c>
      <c r="G67" s="26">
        <v>6.4264988149305147</v>
      </c>
      <c r="H67" s="26">
        <v>-14.824291603602768</v>
      </c>
      <c r="I67" s="26">
        <v>-8.2485063865906927</v>
      </c>
      <c r="J67" s="26">
        <v>2.9533992793842501</v>
      </c>
      <c r="K67" s="26">
        <v>13.508442776735464</v>
      </c>
    </row>
    <row r="68" spans="1:11" s="19" customFormat="1" ht="11.7" customHeight="1" x14ac:dyDescent="0.2">
      <c r="A68" s="16" t="s">
        <v>37</v>
      </c>
      <c r="B68" s="26">
        <v>-0.78030611102272163</v>
      </c>
      <c r="C68" s="26">
        <v>-4.5353051938159972</v>
      </c>
      <c r="D68" s="26">
        <v>17.307209243908559</v>
      </c>
      <c r="E68" s="26">
        <v>-3.9126181936745996</v>
      </c>
      <c r="F68" s="26">
        <v>16.620752984389341</v>
      </c>
      <c r="G68" s="26">
        <v>22.030315323890015</v>
      </c>
      <c r="H68" s="26">
        <v>11.198204842531423</v>
      </c>
      <c r="I68" s="26">
        <v>3.8138196998729779</v>
      </c>
      <c r="J68" s="26">
        <v>6.3863110453150851</v>
      </c>
      <c r="K68" s="26">
        <v>20.330578512396702</v>
      </c>
    </row>
    <row r="69" spans="1:11" s="19" customFormat="1" ht="11.7" customHeight="1" x14ac:dyDescent="0.2">
      <c r="A69" s="16" t="s">
        <v>38</v>
      </c>
      <c r="B69" s="26">
        <v>-3.1457710881302892</v>
      </c>
      <c r="C69" s="26">
        <v>-0.27542848043963231</v>
      </c>
      <c r="D69" s="26">
        <v>2.2055674518201229</v>
      </c>
      <c r="E69" s="26">
        <v>-3.7665422463522225</v>
      </c>
      <c r="F69" s="26">
        <v>-18.110236220472441</v>
      </c>
      <c r="G69" s="26">
        <v>7.1015617846096557</v>
      </c>
      <c r="H69" s="26">
        <v>39.408336729544558</v>
      </c>
      <c r="I69" s="26">
        <v>-4.9315248865587797</v>
      </c>
      <c r="J69" s="26">
        <v>3.1015786852136129</v>
      </c>
      <c r="K69" s="26">
        <v>-17.032967032967029</v>
      </c>
    </row>
    <row r="70" spans="1:11" s="19" customFormat="1" ht="11.7" customHeight="1" x14ac:dyDescent="0.2">
      <c r="A70" s="16" t="s">
        <v>39</v>
      </c>
      <c r="B70" s="26">
        <v>0.18367810029622511</v>
      </c>
      <c r="C70" s="26">
        <v>-3.09035254988137</v>
      </c>
      <c r="D70" s="26">
        <v>-6.2853551225644289</v>
      </c>
      <c r="E70" s="26">
        <v>0.21156558533146352</v>
      </c>
      <c r="F70" s="26">
        <v>28.173076923076934</v>
      </c>
      <c r="G70" s="26">
        <v>25.638122523653053</v>
      </c>
      <c r="H70" s="26">
        <v>-19.928834412464834</v>
      </c>
      <c r="I70" s="26">
        <v>23.718780579102749</v>
      </c>
      <c r="J70" s="26">
        <v>7.5825575821791835</v>
      </c>
      <c r="K70" s="26">
        <v>-2.3178807947019875</v>
      </c>
    </row>
    <row r="71" spans="1:11" s="19" customFormat="1" ht="11.7" customHeight="1" x14ac:dyDescent="0.2">
      <c r="A71" s="16" t="s">
        <v>40</v>
      </c>
      <c r="B71" s="26">
        <v>-3.3965590594803641</v>
      </c>
      <c r="C71" s="26">
        <v>-5.3960998809818967</v>
      </c>
      <c r="D71" s="26">
        <v>1.3190252626872345</v>
      </c>
      <c r="E71" s="26">
        <v>-20.478536242083045</v>
      </c>
      <c r="F71" s="26">
        <v>19.129782445611411</v>
      </c>
      <c r="G71" s="26">
        <v>4.4298658042517092</v>
      </c>
      <c r="H71" s="26">
        <v>-1.8956341805795529</v>
      </c>
      <c r="I71" s="26">
        <v>-6.6932783525519017</v>
      </c>
      <c r="J71" s="26">
        <v>1.9084457253137233</v>
      </c>
      <c r="K71" s="26">
        <v>2.4532203389830531</v>
      </c>
    </row>
    <row r="72" spans="1:11" s="19" customFormat="1" ht="11.7" customHeight="1" x14ac:dyDescent="0.2">
      <c r="A72" s="16" t="s">
        <v>41</v>
      </c>
      <c r="B72" s="26">
        <v>-4.1940205819730014</v>
      </c>
      <c r="C72" s="26">
        <v>-5.3560237811044686</v>
      </c>
      <c r="D72" s="26">
        <v>-5.2074139452780273</v>
      </c>
      <c r="E72" s="26">
        <v>23.053097345132745</v>
      </c>
      <c r="F72" s="26">
        <v>-0.88161209068010615</v>
      </c>
      <c r="G72" s="26">
        <v>-8.843097379658893</v>
      </c>
      <c r="H72" s="26">
        <v>-0.14241849595140188</v>
      </c>
      <c r="I72" s="26">
        <v>1.1177142451279209</v>
      </c>
      <c r="J72" s="26">
        <v>2.3762324976701832</v>
      </c>
      <c r="K72" s="26">
        <v>-9.5641830748717016</v>
      </c>
    </row>
    <row r="73" spans="1:11" s="19" customFormat="1" ht="11.7" customHeight="1" x14ac:dyDescent="0.2">
      <c r="A73" s="16" t="s">
        <v>42</v>
      </c>
      <c r="B73" s="26">
        <v>7.14070752267848</v>
      </c>
      <c r="C73" s="26">
        <v>15.931835221150937</v>
      </c>
      <c r="D73" s="26">
        <v>14.548417132216018</v>
      </c>
      <c r="E73" s="26">
        <v>9.564904710535771</v>
      </c>
      <c r="F73" s="26">
        <v>32.846251588310047</v>
      </c>
      <c r="G73" s="26">
        <v>-8.6749991641225428</v>
      </c>
      <c r="H73" s="26">
        <v>-14.936194506357847</v>
      </c>
      <c r="I73" s="26">
        <v>0.49494506233276336</v>
      </c>
      <c r="J73" s="26">
        <v>5.9218485463690351</v>
      </c>
      <c r="K73" s="26">
        <v>12.154699164564509</v>
      </c>
    </row>
    <row r="74" spans="1:11" s="19" customFormat="1" ht="11.7" customHeight="1" x14ac:dyDescent="0.2">
      <c r="A74" s="16" t="s">
        <v>43</v>
      </c>
      <c r="B74" s="26">
        <v>6.0141185476477732</v>
      </c>
      <c r="C74" s="26">
        <v>0.17196800383114663</v>
      </c>
      <c r="D74" s="26">
        <v>8.1893923999187166</v>
      </c>
      <c r="E74" s="26">
        <v>1.9363308171972404</v>
      </c>
      <c r="F74" s="26">
        <v>128.74222859875658</v>
      </c>
      <c r="G74" s="26">
        <v>7.5381400544244137</v>
      </c>
      <c r="H74" s="26">
        <v>26.181720649345607</v>
      </c>
      <c r="I74" s="26">
        <v>0.28813784223507</v>
      </c>
      <c r="J74" s="26">
        <v>7.3837355805064675</v>
      </c>
      <c r="K74" s="26">
        <v>8.7244293808900863</v>
      </c>
    </row>
    <row r="75" spans="1:11" s="19" customFormat="1" ht="11.7" customHeight="1" x14ac:dyDescent="0.2">
      <c r="A75" s="16" t="s">
        <v>44</v>
      </c>
      <c r="B75" s="26">
        <v>-5.0655835553420347</v>
      </c>
      <c r="C75" s="26">
        <v>-8.173754320877002</v>
      </c>
      <c r="D75" s="26">
        <v>-15.251690458302026</v>
      </c>
      <c r="E75" s="26">
        <v>-6.6001287830006472</v>
      </c>
      <c r="F75" s="26">
        <v>18.461216809533767</v>
      </c>
      <c r="G75" s="26">
        <v>-7.852513971229591</v>
      </c>
      <c r="H75" s="26">
        <v>-8.2665911318393626</v>
      </c>
      <c r="I75" s="26">
        <v>-15.985735598019291</v>
      </c>
      <c r="J75" s="26">
        <v>8.723504004750481</v>
      </c>
      <c r="K75" s="26">
        <v>-2.9124087153238221</v>
      </c>
    </row>
    <row r="76" spans="1:11" s="19" customFormat="1" ht="11.7" customHeight="1" x14ac:dyDescent="0.2">
      <c r="A76" s="16" t="s">
        <v>45</v>
      </c>
      <c r="B76" s="26">
        <v>8.8794290568826817</v>
      </c>
      <c r="C76" s="26">
        <v>7.7543874490837439</v>
      </c>
      <c r="D76" s="26">
        <v>-1.041666666666663</v>
      </c>
      <c r="E76" s="26">
        <v>-0.24129610479145525</v>
      </c>
      <c r="F76" s="26">
        <v>-24.973526297211436</v>
      </c>
      <c r="G76" s="26">
        <v>-13.512914629649398</v>
      </c>
      <c r="H76" s="26">
        <v>-4.1312210386479915</v>
      </c>
      <c r="I76" s="26">
        <v>13.278560189793808</v>
      </c>
      <c r="J76" s="26">
        <v>-1.2192362427549286</v>
      </c>
      <c r="K76" s="26">
        <v>2.5294275798770638</v>
      </c>
    </row>
    <row r="77" spans="1:11" s="19" customFormat="1" ht="11.7" customHeight="1" x14ac:dyDescent="0.2">
      <c r="A77" s="16" t="s">
        <v>46</v>
      </c>
      <c r="B77" s="26">
        <v>1.5520733277184728</v>
      </c>
      <c r="C77" s="26">
        <v>-0.41187315340802666</v>
      </c>
      <c r="D77" s="26">
        <v>7.1668533034714432</v>
      </c>
      <c r="E77" s="27">
        <v>0</v>
      </c>
      <c r="F77" s="26">
        <v>46.557442723359223</v>
      </c>
      <c r="G77" s="26">
        <v>20.15531059760518</v>
      </c>
      <c r="H77" s="26">
        <v>4.7627927222458011</v>
      </c>
      <c r="I77" s="26">
        <v>-2.9164204518867365</v>
      </c>
      <c r="J77" s="26">
        <v>3.4097970948094636</v>
      </c>
      <c r="K77" s="26">
        <v>-2.8559932002314881</v>
      </c>
    </row>
    <row r="78" spans="1:11" s="19" customFormat="1" ht="11.7" customHeight="1" x14ac:dyDescent="0.2">
      <c r="A78" s="16" t="s">
        <v>47</v>
      </c>
      <c r="B78" s="26">
        <v>10.815241360372131</v>
      </c>
      <c r="C78" s="26">
        <v>9.0523233311528664</v>
      </c>
      <c r="D78" s="26">
        <v>-0.16718913270636904</v>
      </c>
      <c r="E78" s="26">
        <v>4.8721492743607486</v>
      </c>
      <c r="F78" s="26">
        <v>8.8831314950224005</v>
      </c>
      <c r="G78" s="26">
        <v>1.0336789557252146</v>
      </c>
      <c r="H78" s="26">
        <v>33.054353993359406</v>
      </c>
      <c r="I78" s="26">
        <v>-4.0527702354614226</v>
      </c>
      <c r="J78" s="26">
        <v>4.970377194242781</v>
      </c>
      <c r="K78" s="26">
        <v>-1.4304973153935419</v>
      </c>
    </row>
    <row r="79" spans="1:11" s="19" customFormat="1" ht="11.7" customHeight="1" x14ac:dyDescent="0.2">
      <c r="A79" s="16" t="s">
        <v>48</v>
      </c>
      <c r="B79" s="26">
        <v>2.9496132762634186</v>
      </c>
      <c r="C79" s="26">
        <v>2.3402470607644776</v>
      </c>
      <c r="D79" s="26">
        <v>3.3493824576093845</v>
      </c>
      <c r="E79" s="26">
        <v>-1.91103789126853</v>
      </c>
      <c r="F79" s="26">
        <v>32.186646111847161</v>
      </c>
      <c r="G79" s="26">
        <v>8.5246009949310633</v>
      </c>
      <c r="H79" s="26">
        <v>21.007270955486888</v>
      </c>
      <c r="I79" s="26">
        <v>12.030718657235528</v>
      </c>
      <c r="J79" s="26">
        <v>1.2511028299400095</v>
      </c>
      <c r="K79" s="26">
        <v>11.18338631999749</v>
      </c>
    </row>
    <row r="80" spans="1:11" s="19" customFormat="1" ht="11.7" customHeight="1" x14ac:dyDescent="0.2">
      <c r="A80" s="16" t="s">
        <v>49</v>
      </c>
      <c r="B80" s="26">
        <v>0.16776320588194338</v>
      </c>
      <c r="C80" s="26">
        <v>-3.8761910593844928</v>
      </c>
      <c r="D80" s="26">
        <v>-4.1928296536358101</v>
      </c>
      <c r="E80" s="26">
        <v>1.0077258985556004</v>
      </c>
      <c r="F80" s="26">
        <v>-20.2854912456786</v>
      </c>
      <c r="G80" s="26">
        <v>-9.9276325835817243</v>
      </c>
      <c r="H80" s="26">
        <v>25.96128876642836</v>
      </c>
      <c r="I80" s="26">
        <v>-9.1128147553467329</v>
      </c>
      <c r="J80" s="26">
        <v>-1.8155474139121663</v>
      </c>
      <c r="K80" s="26">
        <v>11.560549631460404</v>
      </c>
    </row>
    <row r="81" spans="1:11" s="19" customFormat="1" ht="11.7" customHeight="1" x14ac:dyDescent="0.2">
      <c r="A81" s="16" t="s">
        <v>50</v>
      </c>
      <c r="B81" s="26">
        <v>-10.649442696803757</v>
      </c>
      <c r="C81" s="26">
        <v>-9.5409761985300374</v>
      </c>
      <c r="D81" s="26">
        <v>0.25369978858351683</v>
      </c>
      <c r="E81" s="26">
        <v>-8.1809112071832395</v>
      </c>
      <c r="F81" s="26">
        <v>-2.9920831771124812</v>
      </c>
      <c r="G81" s="26">
        <v>7.1671280160627626</v>
      </c>
      <c r="H81" s="26">
        <v>-5.7367549349280562</v>
      </c>
      <c r="I81" s="26">
        <v>16.611684799765115</v>
      </c>
      <c r="J81" s="26">
        <v>1.5017591780329242</v>
      </c>
      <c r="K81" s="26">
        <v>-7.7282849366518196</v>
      </c>
    </row>
    <row r="82" spans="1:11" s="19" customFormat="1" ht="11.7" customHeight="1" x14ac:dyDescent="0.2">
      <c r="A82" s="16" t="s">
        <v>51</v>
      </c>
      <c r="B82" s="26">
        <v>-23.220233082502507</v>
      </c>
      <c r="C82" s="26">
        <v>-15.88678552028111</v>
      </c>
      <c r="D82" s="26">
        <v>-13.222269084774352</v>
      </c>
      <c r="E82" s="26">
        <v>-8.7649402390438276</v>
      </c>
      <c r="F82" s="26">
        <v>33.605120966988537</v>
      </c>
      <c r="G82" s="26">
        <v>3.5316095538128645</v>
      </c>
      <c r="H82" s="26">
        <v>4.7919083099068338E-2</v>
      </c>
      <c r="I82" s="26">
        <v>-8.0160279043385962</v>
      </c>
      <c r="J82" s="26">
        <v>5.9018659817496211</v>
      </c>
      <c r="K82" s="26">
        <v>-1.2373521379321795</v>
      </c>
    </row>
    <row r="83" spans="1:11" s="19" customFormat="1" ht="11.7" customHeight="1" x14ac:dyDescent="0.2">
      <c r="A83" s="16" t="s">
        <v>52</v>
      </c>
      <c r="B83" s="26">
        <v>-18.854419496592769</v>
      </c>
      <c r="C83" s="26">
        <v>-20.142481270556612</v>
      </c>
      <c r="D83" s="26">
        <v>-13.803159173754553</v>
      </c>
      <c r="E83" s="26">
        <v>-16.951171099642714</v>
      </c>
      <c r="F83" s="26">
        <v>-55.532220436880444</v>
      </c>
      <c r="G83" s="26">
        <v>-14.740220421019611</v>
      </c>
      <c r="H83" s="26">
        <v>-33.997656773863937</v>
      </c>
      <c r="I83" s="26">
        <v>-1.5368294976579211</v>
      </c>
      <c r="J83" s="26">
        <v>0.14430460763541486</v>
      </c>
      <c r="K83" s="26">
        <v>-2.5480367585630881</v>
      </c>
    </row>
    <row r="84" spans="1:11" s="19" customFormat="1" ht="11.7" customHeight="1" x14ac:dyDescent="0.2">
      <c r="A84" s="16" t="s">
        <v>53</v>
      </c>
      <c r="B84" s="26">
        <v>16.988379951601296</v>
      </c>
      <c r="C84" s="26">
        <v>29.728228925962764</v>
      </c>
      <c r="D84" s="26">
        <v>20.157879898505769</v>
      </c>
      <c r="E84" s="26">
        <v>-22.657743785850858</v>
      </c>
      <c r="F84" s="26">
        <v>9.9228569715602344</v>
      </c>
      <c r="G84" s="26">
        <v>23.328573073191052</v>
      </c>
      <c r="H84" s="26">
        <v>20.427390503976952</v>
      </c>
      <c r="I84" s="26">
        <v>-1.2802903119006226</v>
      </c>
      <c r="J84" s="26">
        <v>0.86343167861731018</v>
      </c>
      <c r="K84" s="26">
        <v>24.774967852550333</v>
      </c>
    </row>
    <row r="85" spans="1:11" s="19" customFormat="1" ht="11.7" customHeight="1" x14ac:dyDescent="0.2">
      <c r="A85" s="16" t="s">
        <v>54</v>
      </c>
      <c r="B85" s="26">
        <v>5.8992124692982317</v>
      </c>
      <c r="C85" s="26">
        <v>9.8575686743381574</v>
      </c>
      <c r="D85" s="26">
        <v>5.6311590802440081</v>
      </c>
      <c r="E85" s="26">
        <v>-4.0791100123609425</v>
      </c>
      <c r="F85" s="26">
        <v>9.1969049574774928</v>
      </c>
      <c r="G85" s="26">
        <v>1.54422778831389</v>
      </c>
      <c r="H85" s="26">
        <v>-0.12398415227766746</v>
      </c>
      <c r="I85" s="26">
        <v>7.8374822692114599</v>
      </c>
      <c r="J85" s="26">
        <v>5.5261222844126934</v>
      </c>
      <c r="K85" s="26">
        <v>-6.8590404213901284</v>
      </c>
    </row>
    <row r="86" spans="1:11" s="19" customFormat="1" ht="11.7" customHeight="1" x14ac:dyDescent="0.2">
      <c r="A86" s="16" t="s">
        <v>55</v>
      </c>
      <c r="B86" s="26">
        <v>2.6427578439826238</v>
      </c>
      <c r="C86" s="26">
        <v>-2.0789403056621469</v>
      </c>
      <c r="D86" s="26">
        <v>-1.2883163038649448</v>
      </c>
      <c r="E86" s="26">
        <v>-6.9587628865979356</v>
      </c>
      <c r="F86" s="26">
        <v>-30.944307181948428</v>
      </c>
      <c r="G86" s="26">
        <v>8.0061648206361404</v>
      </c>
      <c r="H86" s="26">
        <v>9.695076212039222</v>
      </c>
      <c r="I86" s="26">
        <v>6.2479817098166857</v>
      </c>
      <c r="J86" s="26">
        <v>5.8416550283226565</v>
      </c>
      <c r="K86" s="26">
        <v>-7.9911482665355198</v>
      </c>
    </row>
    <row r="87" spans="1:11" s="19" customFormat="1" ht="11.7" customHeight="1" x14ac:dyDescent="0.2">
      <c r="A87" s="16" t="s">
        <v>56</v>
      </c>
      <c r="B87" s="26">
        <v>2.9429715680761248</v>
      </c>
      <c r="C87" s="26">
        <v>4.2860560821589067</v>
      </c>
      <c r="D87" s="26">
        <v>-3.3303330333033343</v>
      </c>
      <c r="E87" s="26">
        <v>-1.7313019390581719</v>
      </c>
      <c r="F87" s="26">
        <v>36.925924057237047</v>
      </c>
      <c r="G87" s="26">
        <v>10.472167872603366</v>
      </c>
      <c r="H87" s="26">
        <v>7.0471914591425433</v>
      </c>
      <c r="I87" s="26">
        <v>-7.7915138637593913</v>
      </c>
      <c r="J87" s="26">
        <v>1.3242647123437035</v>
      </c>
      <c r="K87" s="26">
        <v>3.5943345804382743</v>
      </c>
    </row>
    <row r="88" spans="1:11" s="19" customFormat="1" ht="11.25" customHeight="1" x14ac:dyDescent="0.2">
      <c r="A88" s="16" t="s">
        <v>57</v>
      </c>
      <c r="B88" s="26">
        <v>-1.2926885323438775</v>
      </c>
      <c r="C88" s="26">
        <v>-6.5748838393926645</v>
      </c>
      <c r="D88" s="26">
        <v>-4.6554934823095362E-2</v>
      </c>
      <c r="E88" s="26">
        <v>0.91613812544044659</v>
      </c>
      <c r="F88" s="26">
        <v>49.633810919677821</v>
      </c>
      <c r="G88" s="26">
        <v>-10.438046270701628</v>
      </c>
      <c r="H88" s="26" t="s">
        <v>24</v>
      </c>
      <c r="I88" s="26">
        <v>-1.2427771988958392</v>
      </c>
      <c r="J88" s="26">
        <v>5.3512913465040945</v>
      </c>
      <c r="K88" s="26">
        <v>11.208564426673506</v>
      </c>
    </row>
    <row r="89" spans="1:11" s="19" customFormat="1" ht="11.25" customHeight="1" x14ac:dyDescent="0.2">
      <c r="A89" s="16" t="s">
        <v>59</v>
      </c>
      <c r="B89" s="26">
        <v>3.2978342882981515</v>
      </c>
      <c r="C89" s="26">
        <v>3.5064453994517297</v>
      </c>
      <c r="D89" s="26">
        <v>0.60549604098742993</v>
      </c>
      <c r="E89" s="26">
        <v>-12.639664804469275</v>
      </c>
      <c r="F89" s="26">
        <v>-49.454339190520045</v>
      </c>
      <c r="G89" s="26">
        <v>-6.6165795400679457</v>
      </c>
      <c r="H89" s="26" t="s">
        <v>24</v>
      </c>
      <c r="I89" s="26">
        <v>7.1075928373897534</v>
      </c>
      <c r="J89" s="26">
        <v>4.4784351457353377</v>
      </c>
      <c r="K89" s="26">
        <v>2.6907909997680557</v>
      </c>
    </row>
    <row r="90" spans="1:11" s="19" customFormat="1" ht="11.25" customHeight="1" x14ac:dyDescent="0.2">
      <c r="A90" s="16" t="s">
        <v>60</v>
      </c>
      <c r="B90" s="26">
        <v>2.7316174428898776</v>
      </c>
      <c r="C90" s="26">
        <v>-3.5759975622857265</v>
      </c>
      <c r="D90" s="26">
        <v>-2.2453703703703698</v>
      </c>
      <c r="E90" s="26">
        <v>-8.6330935251798575</v>
      </c>
      <c r="F90" s="26">
        <v>-13.112433316915206</v>
      </c>
      <c r="G90" s="26">
        <v>0.69738929648148762</v>
      </c>
      <c r="H90" s="26" t="s">
        <v>24</v>
      </c>
      <c r="I90" s="26">
        <v>-2.7748918817740664</v>
      </c>
      <c r="J90" s="26">
        <v>-1.0075277780841829</v>
      </c>
      <c r="K90" s="26">
        <v>33.295685565845901</v>
      </c>
    </row>
    <row r="91" spans="1:11" s="19" customFormat="1" ht="11.25" customHeight="1" x14ac:dyDescent="0.2">
      <c r="A91" s="16" t="s">
        <v>61</v>
      </c>
      <c r="B91" s="26">
        <v>-3.5318508908328661</v>
      </c>
      <c r="C91" s="26">
        <v>-2.6021336474652546</v>
      </c>
      <c r="D91" s="26">
        <v>-0.18943878759175581</v>
      </c>
      <c r="E91" s="26">
        <v>-2.0997375328083989</v>
      </c>
      <c r="F91" s="26">
        <v>28.772212299198973</v>
      </c>
      <c r="G91" s="26">
        <v>8.5214686644406346</v>
      </c>
      <c r="H91" s="26" t="s">
        <v>24</v>
      </c>
      <c r="I91" s="26">
        <v>6.8896618885975203</v>
      </c>
      <c r="J91" s="26">
        <v>4.7653780850170246</v>
      </c>
      <c r="K91" s="26">
        <v>0.54146964682697529</v>
      </c>
    </row>
    <row r="92" spans="1:11" s="19" customFormat="1" ht="11.25" customHeight="1" x14ac:dyDescent="0.2">
      <c r="A92" s="16" t="s">
        <v>62</v>
      </c>
      <c r="B92" s="26">
        <v>-3.7491676940014429</v>
      </c>
      <c r="C92" s="26">
        <v>5.292694743091686</v>
      </c>
      <c r="D92" s="26">
        <v>-2.325029655990507</v>
      </c>
      <c r="E92" s="26">
        <v>-7.0598748882931162</v>
      </c>
      <c r="F92" s="26">
        <v>19.838839241631035</v>
      </c>
      <c r="G92" s="26">
        <v>10.711543170478111</v>
      </c>
      <c r="H92" s="26" t="s">
        <v>24</v>
      </c>
      <c r="I92" s="26">
        <v>-6.4433788597205393</v>
      </c>
      <c r="J92" s="26">
        <v>6.1090522317188922</v>
      </c>
      <c r="K92" s="26">
        <v>9.0873401539855578</v>
      </c>
    </row>
    <row r="93" spans="1:11" s="19" customFormat="1" ht="11.85" customHeight="1" x14ac:dyDescent="0.2">
      <c r="A93" s="16" t="s">
        <v>63</v>
      </c>
      <c r="B93" s="26">
        <v>-21.783219178082181</v>
      </c>
      <c r="C93" s="26">
        <v>-20.087311997301139</v>
      </c>
      <c r="D93" s="26">
        <v>-4.8579062424092267E-2</v>
      </c>
      <c r="E93" s="26">
        <v>-5.2884615384615419</v>
      </c>
      <c r="F93" s="26">
        <v>-10.113894597393781</v>
      </c>
      <c r="G93" s="26">
        <v>1.899547056118589</v>
      </c>
      <c r="H93" s="26" t="s">
        <v>24</v>
      </c>
      <c r="I93" s="26">
        <v>-7.1630354901802367</v>
      </c>
      <c r="J93" s="26">
        <v>9.5661908936488729</v>
      </c>
      <c r="K93" s="26">
        <v>-13.27785596828901</v>
      </c>
    </row>
    <row r="94" spans="1:11" s="19" customFormat="1" ht="11.7" customHeight="1" x14ac:dyDescent="0.2">
      <c r="A94" s="16" t="s">
        <v>64</v>
      </c>
      <c r="B94" s="26">
        <v>-7.2826224971868747</v>
      </c>
      <c r="C94" s="26">
        <v>-4.7821722070158001</v>
      </c>
      <c r="D94" s="26">
        <v>-4.2284325637910065</v>
      </c>
      <c r="E94" s="26">
        <v>-41.015228426395943</v>
      </c>
      <c r="F94" s="26">
        <v>-6.4910651533808377</v>
      </c>
      <c r="G94" s="26">
        <v>-20.933493215532895</v>
      </c>
      <c r="H94" s="26">
        <v>11.419102260581893</v>
      </c>
      <c r="I94" s="26">
        <v>9.5163008462094467</v>
      </c>
      <c r="J94" s="26">
        <v>0.47110714492026862</v>
      </c>
      <c r="K94" s="26">
        <v>-9.7992536545091653</v>
      </c>
    </row>
    <row r="95" spans="1:11" s="19" customFormat="1" ht="11.7" customHeight="1" x14ac:dyDescent="0.2">
      <c r="A95" s="16" t="s">
        <v>65</v>
      </c>
      <c r="B95" s="26">
        <v>2.6629202871174762</v>
      </c>
      <c r="C95" s="26">
        <v>1.9187185372672388</v>
      </c>
      <c r="D95" s="26">
        <v>-5.7345851306774946</v>
      </c>
      <c r="E95" s="26">
        <v>39.931153184165225</v>
      </c>
      <c r="F95" s="26">
        <v>134.74816213747226</v>
      </c>
      <c r="G95" s="26">
        <v>0.31970694217842155</v>
      </c>
      <c r="H95" s="26">
        <v>24.5947996442885</v>
      </c>
      <c r="I95" s="26">
        <v>2.3612762401123977</v>
      </c>
      <c r="J95" s="26">
        <v>9.086706218916607</v>
      </c>
      <c r="K95" s="26">
        <v>18.388286490527904</v>
      </c>
    </row>
    <row r="96" spans="1:11" s="19" customFormat="1" ht="11.7" customHeight="1" x14ac:dyDescent="0.2">
      <c r="A96" s="16" t="s">
        <v>66</v>
      </c>
      <c r="B96" s="26">
        <v>-14.213036858495197</v>
      </c>
      <c r="C96" s="26">
        <v>-9.3847095894272314</v>
      </c>
      <c r="D96" s="26">
        <v>-11.036339165545083</v>
      </c>
      <c r="E96" s="26">
        <v>-14.145141451414512</v>
      </c>
      <c r="F96" s="26">
        <v>81.491358364077882</v>
      </c>
      <c r="G96" s="26">
        <v>3.1521970131544341</v>
      </c>
      <c r="H96" s="26">
        <v>-5.1995227643749082</v>
      </c>
      <c r="I96" s="26">
        <v>-3.3392478149243066</v>
      </c>
      <c r="J96" s="26">
        <v>13.122886783718513</v>
      </c>
      <c r="K96" s="26">
        <v>14.547424697438194</v>
      </c>
    </row>
    <row r="97" spans="1:11" ht="11.25" customHeight="1" x14ac:dyDescent="0.25">
      <c r="A97" s="28" t="s">
        <v>67</v>
      </c>
      <c r="B97" s="29">
        <v>-11.2</v>
      </c>
      <c r="C97" s="29">
        <v>-18.552331152294808</v>
      </c>
      <c r="D97" s="29">
        <v>-5.1134644478063596</v>
      </c>
      <c r="E97" s="29">
        <v>-33.667621776504298</v>
      </c>
      <c r="F97" s="29">
        <v>-43.120553887028571</v>
      </c>
      <c r="G97" s="29">
        <v>7.3931894944743837</v>
      </c>
      <c r="H97" s="29">
        <v>-8.2118984679434899</v>
      </c>
      <c r="I97" s="29" t="s">
        <v>24</v>
      </c>
      <c r="J97" s="29">
        <v>2.7164817631325944</v>
      </c>
      <c r="K97" s="29" t="s">
        <v>24</v>
      </c>
    </row>
    <row r="98" spans="1:11" ht="15.6" customHeight="1" x14ac:dyDescent="0.25">
      <c r="A98" s="30" t="s">
        <v>75</v>
      </c>
      <c r="B98" s="31"/>
      <c r="C98" s="19"/>
      <c r="D98" s="31"/>
      <c r="E98" s="31"/>
      <c r="F98" s="31"/>
      <c r="G98" s="32"/>
      <c r="H98" s="31"/>
      <c r="I98" s="31"/>
      <c r="J98" s="33"/>
      <c r="K98" s="33"/>
    </row>
    <row r="99" spans="1:11" s="34" customFormat="1" ht="16.8" customHeight="1" x14ac:dyDescent="0.25">
      <c r="A99" s="510" t="s">
        <v>69</v>
      </c>
      <c r="B99" s="510"/>
      <c r="C99" s="510"/>
      <c r="D99" s="510"/>
      <c r="E99" s="510"/>
      <c r="F99" s="510"/>
      <c r="G99" s="510"/>
      <c r="H99" s="510"/>
      <c r="I99" s="510"/>
      <c r="J99" s="510"/>
      <c r="K99" s="510"/>
    </row>
    <row r="100" spans="1:11" s="34" customFormat="1" ht="14.25" customHeight="1" x14ac:dyDescent="0.25">
      <c r="A100" s="510" t="s">
        <v>76</v>
      </c>
      <c r="B100" s="510"/>
      <c r="C100" s="510"/>
      <c r="D100" s="510"/>
      <c r="E100" s="510"/>
      <c r="F100" s="510"/>
      <c r="G100" s="510"/>
      <c r="H100" s="510"/>
      <c r="I100" s="510"/>
      <c r="J100" s="510"/>
      <c r="K100" s="510"/>
    </row>
    <row r="101" spans="1:11" ht="13.8" customHeight="1" x14ac:dyDescent="0.25">
      <c r="A101" s="521" t="s">
        <v>77</v>
      </c>
      <c r="B101" s="522"/>
      <c r="C101" s="522"/>
      <c r="D101" s="522"/>
      <c r="E101" s="522"/>
      <c r="F101" s="522"/>
      <c r="G101" s="522"/>
      <c r="H101" s="522"/>
      <c r="I101" s="522"/>
      <c r="J101" s="522"/>
      <c r="K101" s="522"/>
    </row>
    <row r="102" spans="1:11" ht="13.8" customHeight="1" x14ac:dyDescent="0.25">
      <c r="A102" s="523" t="s">
        <v>78</v>
      </c>
      <c r="B102" s="523"/>
      <c r="C102" s="523"/>
      <c r="D102" s="523"/>
      <c r="E102" s="523"/>
      <c r="F102" s="523"/>
      <c r="G102" s="523"/>
      <c r="H102" s="523"/>
      <c r="I102" s="523"/>
      <c r="J102" s="523"/>
      <c r="K102" s="523"/>
    </row>
  </sheetData>
  <sheetProtection selectLockedCells="1" selectUnlockedCells="1"/>
  <mergeCells count="8">
    <mergeCell ref="A101:K101"/>
    <mergeCell ref="A102:K102"/>
    <mergeCell ref="A48:K48"/>
    <mergeCell ref="A49:K49"/>
    <mergeCell ref="A50:K50"/>
    <mergeCell ref="A55:K55"/>
    <mergeCell ref="A99:K99"/>
    <mergeCell ref="A100:K100"/>
  </mergeCells>
  <pageMargins left="0.74803149606299213" right="0.74803149606299213" top="0.62992125984251968" bottom="0.31496062992125984" header="0.51181102362204722" footer="0.19685039370078741"/>
  <pageSetup scale="80" fitToWidth="0" fitToHeight="0" orientation="landscape" r:id="rId1"/>
  <headerFooter scaleWithDoc="0" alignWithMargins="0"/>
  <rowBreaks count="1" manualBreakCount="1">
    <brk id="5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B839-AAB2-4CE6-AF75-039B1242490E}">
  <dimension ref="A1:L102"/>
  <sheetViews>
    <sheetView view="pageBreakPreview" zoomScaleNormal="140" zoomScaleSheetLayoutView="100" workbookViewId="0">
      <selection activeCell="D103" sqref="A102:XFD1048576"/>
    </sheetView>
  </sheetViews>
  <sheetFormatPr defaultRowHeight="13.2" x14ac:dyDescent="0.25"/>
  <cols>
    <col min="1" max="1" width="6" style="84" customWidth="1"/>
    <col min="2" max="12" width="10.33203125" style="84" customWidth="1"/>
    <col min="13" max="16384" width="8.88671875" style="84"/>
  </cols>
  <sheetData>
    <row r="1" spans="1:12" ht="20.100000000000001" customHeight="1" x14ac:dyDescent="0.25">
      <c r="A1" s="82" t="s">
        <v>242</v>
      </c>
      <c r="B1" s="83"/>
      <c r="C1" s="83"/>
      <c r="D1" s="83"/>
      <c r="E1" s="83"/>
      <c r="F1" s="83"/>
      <c r="G1" s="83"/>
      <c r="H1" s="83"/>
      <c r="I1" s="83"/>
      <c r="J1" s="83"/>
      <c r="K1" s="83"/>
      <c r="L1" s="83"/>
    </row>
    <row r="2" spans="1:12" s="90" customFormat="1" ht="9" customHeight="1" x14ac:dyDescent="0.2">
      <c r="A2" s="85"/>
      <c r="B2" s="86"/>
      <c r="C2" s="86" t="s">
        <v>243</v>
      </c>
      <c r="D2" s="87"/>
      <c r="E2" s="87"/>
      <c r="F2" s="88"/>
      <c r="G2" s="88"/>
      <c r="H2" s="86"/>
      <c r="I2" s="86" t="s">
        <v>243</v>
      </c>
      <c r="J2" s="89"/>
      <c r="K2" s="89"/>
      <c r="L2" s="89"/>
    </row>
    <row r="3" spans="1:12" s="90" customFormat="1" ht="9" customHeight="1" x14ac:dyDescent="0.2">
      <c r="A3" s="85"/>
      <c r="B3" s="86" t="s">
        <v>159</v>
      </c>
      <c r="C3" s="86" t="s">
        <v>244</v>
      </c>
      <c r="D3" s="87"/>
      <c r="E3" s="87"/>
      <c r="F3" s="88"/>
      <c r="G3" s="88"/>
      <c r="H3" s="86" t="s">
        <v>83</v>
      </c>
      <c r="I3" s="86" t="s">
        <v>244</v>
      </c>
      <c r="J3" s="89"/>
      <c r="K3" s="89"/>
      <c r="L3" s="89"/>
    </row>
    <row r="4" spans="1:12" s="90" customFormat="1" ht="9" customHeight="1" x14ac:dyDescent="0.2">
      <c r="A4" s="85"/>
      <c r="B4" s="86" t="s">
        <v>245</v>
      </c>
      <c r="C4" s="86" t="s">
        <v>245</v>
      </c>
      <c r="D4" s="87"/>
      <c r="E4" s="88" t="s">
        <v>246</v>
      </c>
      <c r="F4" s="91" t="s">
        <v>247</v>
      </c>
      <c r="G4" s="88" t="s">
        <v>248</v>
      </c>
      <c r="H4" s="86" t="s">
        <v>249</v>
      </c>
      <c r="I4" s="86" t="s">
        <v>249</v>
      </c>
      <c r="J4" s="89"/>
      <c r="K4" s="89"/>
      <c r="L4" s="89"/>
    </row>
    <row r="5" spans="1:12" s="90" customFormat="1" ht="9" customHeight="1" x14ac:dyDescent="0.2">
      <c r="A5" s="85"/>
      <c r="B5" s="86" t="s">
        <v>250</v>
      </c>
      <c r="C5" s="86" t="s">
        <v>250</v>
      </c>
      <c r="D5" s="88" t="s">
        <v>251</v>
      </c>
      <c r="E5" s="88" t="s">
        <v>252</v>
      </c>
      <c r="F5" s="88" t="s">
        <v>253</v>
      </c>
      <c r="G5" s="88" t="s">
        <v>254</v>
      </c>
      <c r="H5" s="92" t="s">
        <v>255</v>
      </c>
      <c r="I5" s="92" t="s">
        <v>255</v>
      </c>
      <c r="J5" s="89"/>
      <c r="K5" s="89"/>
      <c r="L5" s="89"/>
    </row>
    <row r="6" spans="1:12" s="90" customFormat="1" ht="9" customHeight="1" x14ac:dyDescent="0.2">
      <c r="A6" s="93"/>
      <c r="B6" s="94" t="s">
        <v>256</v>
      </c>
      <c r="C6" s="86" t="s">
        <v>256</v>
      </c>
      <c r="D6" s="95" t="s">
        <v>257</v>
      </c>
      <c r="E6" s="95" t="s">
        <v>257</v>
      </c>
      <c r="F6" s="88" t="s">
        <v>258</v>
      </c>
      <c r="G6" s="95" t="s">
        <v>259</v>
      </c>
      <c r="H6" s="94" t="s">
        <v>260</v>
      </c>
      <c r="I6" s="94" t="s">
        <v>260</v>
      </c>
      <c r="J6" s="94" t="s">
        <v>261</v>
      </c>
      <c r="K6" s="94" t="s">
        <v>262</v>
      </c>
      <c r="L6" s="94" t="s">
        <v>80</v>
      </c>
    </row>
    <row r="7" spans="1:12" s="90" customFormat="1" ht="10.5" customHeight="1" x14ac:dyDescent="0.2">
      <c r="A7" s="525" t="s">
        <v>263</v>
      </c>
      <c r="B7" s="525"/>
      <c r="C7" s="525"/>
      <c r="D7" s="525"/>
      <c r="E7" s="525"/>
      <c r="F7" s="525"/>
      <c r="G7" s="525"/>
      <c r="H7" s="525"/>
      <c r="I7" s="525"/>
      <c r="J7" s="525"/>
      <c r="K7" s="525"/>
      <c r="L7" s="525"/>
    </row>
    <row r="8" spans="1:12" ht="12.6" customHeight="1" x14ac:dyDescent="0.25">
      <c r="A8" s="96" t="s">
        <v>264</v>
      </c>
      <c r="B8" s="97">
        <v>60675</v>
      </c>
      <c r="C8" s="97">
        <v>27956</v>
      </c>
      <c r="D8" s="97">
        <v>10146</v>
      </c>
      <c r="E8" s="97">
        <v>10768</v>
      </c>
      <c r="F8" s="97">
        <v>2490</v>
      </c>
      <c r="G8" s="97">
        <v>694</v>
      </c>
      <c r="H8" s="97">
        <v>22269</v>
      </c>
      <c r="I8" s="97">
        <v>3291</v>
      </c>
      <c r="J8" s="97">
        <v>34802</v>
      </c>
      <c r="K8" s="97">
        <v>35392</v>
      </c>
      <c r="L8" s="97">
        <v>114605</v>
      </c>
    </row>
    <row r="9" spans="1:12" ht="10.5" customHeight="1" x14ac:dyDescent="0.25">
      <c r="A9" s="96" t="s">
        <v>265</v>
      </c>
      <c r="B9" s="97">
        <v>57528</v>
      </c>
      <c r="C9" s="97">
        <v>28382</v>
      </c>
      <c r="D9" s="97">
        <v>7528</v>
      </c>
      <c r="E9" s="97">
        <v>8913</v>
      </c>
      <c r="F9" s="97">
        <v>2025</v>
      </c>
      <c r="G9" s="97">
        <v>531</v>
      </c>
      <c r="H9" s="97">
        <v>17664</v>
      </c>
      <c r="I9" s="97">
        <v>2963</v>
      </c>
      <c r="J9" s="97">
        <v>33040</v>
      </c>
      <c r="K9" s="97">
        <v>30973</v>
      </c>
      <c r="L9" s="97">
        <v>107268</v>
      </c>
    </row>
    <row r="10" spans="1:12" s="99" customFormat="1" ht="10.5" customHeight="1" x14ac:dyDescent="0.2">
      <c r="A10" s="96" t="s">
        <v>266</v>
      </c>
      <c r="B10" s="97">
        <v>57802</v>
      </c>
      <c r="C10" s="97">
        <v>28109</v>
      </c>
      <c r="D10" s="97">
        <v>7986</v>
      </c>
      <c r="E10" s="97">
        <v>9487</v>
      </c>
      <c r="F10" s="97">
        <v>1509</v>
      </c>
      <c r="G10" s="97">
        <v>567</v>
      </c>
      <c r="H10" s="97">
        <v>17009</v>
      </c>
      <c r="I10" s="97">
        <v>3252</v>
      </c>
      <c r="J10" s="97">
        <v>34806</v>
      </c>
      <c r="K10" s="97">
        <v>33208</v>
      </c>
      <c r="L10" s="97">
        <v>108055</v>
      </c>
    </row>
    <row r="11" spans="1:12" s="99" customFormat="1" ht="10.5" customHeight="1" x14ac:dyDescent="0.2">
      <c r="A11" s="96" t="s">
        <v>267</v>
      </c>
      <c r="B11" s="97">
        <v>59313</v>
      </c>
      <c r="C11" s="97">
        <v>28098</v>
      </c>
      <c r="D11" s="97">
        <v>7591</v>
      </c>
      <c r="E11" s="97">
        <v>8220</v>
      </c>
      <c r="F11" s="97">
        <v>1619</v>
      </c>
      <c r="G11" s="97">
        <v>679</v>
      </c>
      <c r="H11" s="97">
        <v>16244</v>
      </c>
      <c r="I11" s="97">
        <v>3327</v>
      </c>
      <c r="J11" s="97">
        <v>37293</v>
      </c>
      <c r="K11" s="97">
        <v>35992</v>
      </c>
      <c r="L11" s="97">
        <v>109036</v>
      </c>
    </row>
    <row r="12" spans="1:12" s="99" customFormat="1" ht="10.5" customHeight="1" x14ac:dyDescent="0.2">
      <c r="A12" s="96" t="s">
        <v>268</v>
      </c>
      <c r="B12" s="97">
        <v>61498</v>
      </c>
      <c r="C12" s="97">
        <v>28791</v>
      </c>
      <c r="D12" s="97">
        <v>8208</v>
      </c>
      <c r="E12" s="97">
        <v>7728</v>
      </c>
      <c r="F12" s="97">
        <v>1831</v>
      </c>
      <c r="G12" s="97">
        <v>718</v>
      </c>
      <c r="H12" s="97">
        <v>16244</v>
      </c>
      <c r="I12" s="97">
        <v>4059</v>
      </c>
      <c r="J12" s="97">
        <v>41000</v>
      </c>
      <c r="K12" s="97">
        <v>37159</v>
      </c>
      <c r="L12" s="97">
        <v>116722</v>
      </c>
    </row>
    <row r="13" spans="1:12" s="99" customFormat="1" ht="10.5" customHeight="1" x14ac:dyDescent="0.2">
      <c r="A13" s="96" t="s">
        <v>269</v>
      </c>
      <c r="B13" s="97">
        <v>62794</v>
      </c>
      <c r="C13" s="97">
        <v>29052</v>
      </c>
      <c r="D13" s="97">
        <v>9041</v>
      </c>
      <c r="E13" s="97">
        <v>6012</v>
      </c>
      <c r="F13" s="97">
        <v>1745</v>
      </c>
      <c r="G13" s="97">
        <v>700</v>
      </c>
      <c r="H13" s="97">
        <v>16244</v>
      </c>
      <c r="I13" s="97">
        <v>3671</v>
      </c>
      <c r="J13" s="97">
        <v>43026</v>
      </c>
      <c r="K13" s="97">
        <v>38538</v>
      </c>
      <c r="L13" s="97">
        <v>117808</v>
      </c>
    </row>
    <row r="14" spans="1:12" s="99" customFormat="1" ht="10.5" customHeight="1" x14ac:dyDescent="0.2">
      <c r="A14" s="96" t="s">
        <v>270</v>
      </c>
      <c r="B14" s="97">
        <v>66111</v>
      </c>
      <c r="C14" s="97">
        <v>29394</v>
      </c>
      <c r="D14" s="97">
        <v>10757</v>
      </c>
      <c r="E14" s="97">
        <v>6302</v>
      </c>
      <c r="F14" s="97">
        <v>2133</v>
      </c>
      <c r="G14" s="97">
        <v>759</v>
      </c>
      <c r="H14" s="97">
        <v>16244</v>
      </c>
      <c r="I14" s="97">
        <v>3917</v>
      </c>
      <c r="J14" s="97">
        <v>46673</v>
      </c>
      <c r="K14" s="97">
        <v>41821</v>
      </c>
      <c r="L14" s="97">
        <v>125019</v>
      </c>
    </row>
    <row r="15" spans="1:12" s="99" customFormat="1" ht="10.5" customHeight="1" x14ac:dyDescent="0.2">
      <c r="A15" s="96" t="s">
        <v>271</v>
      </c>
      <c r="B15" s="97">
        <v>69286</v>
      </c>
      <c r="C15" s="97">
        <v>30798</v>
      </c>
      <c r="D15" s="97">
        <v>11987</v>
      </c>
      <c r="E15" s="97">
        <v>7553</v>
      </c>
      <c r="F15" s="97">
        <v>2863</v>
      </c>
      <c r="G15" s="97">
        <v>980</v>
      </c>
      <c r="H15" s="97">
        <v>16244</v>
      </c>
      <c r="I15" s="97">
        <v>3615</v>
      </c>
      <c r="J15" s="97">
        <v>49237</v>
      </c>
      <c r="K15" s="97">
        <v>45276</v>
      </c>
      <c r="L15" s="97">
        <v>131926</v>
      </c>
    </row>
    <row r="16" spans="1:12" s="99" customFormat="1" ht="10.5" customHeight="1" x14ac:dyDescent="0.2">
      <c r="A16" s="96" t="s">
        <v>272</v>
      </c>
      <c r="B16" s="97">
        <v>73284</v>
      </c>
      <c r="C16" s="97">
        <v>31189</v>
      </c>
      <c r="D16" s="97">
        <v>13795</v>
      </c>
      <c r="E16" s="97">
        <v>8406</v>
      </c>
      <c r="F16" s="97">
        <v>3436</v>
      </c>
      <c r="G16" s="97">
        <v>1095</v>
      </c>
      <c r="H16" s="97">
        <v>16244</v>
      </c>
      <c r="I16" s="97">
        <v>4619</v>
      </c>
      <c r="J16" s="97">
        <v>48424</v>
      </c>
      <c r="K16" s="97">
        <v>49565</v>
      </c>
      <c r="L16" s="97">
        <v>136097</v>
      </c>
    </row>
    <row r="17" spans="1:12" s="99" customFormat="1" ht="10.5" customHeight="1" x14ac:dyDescent="0.2">
      <c r="A17" s="96" t="s">
        <v>273</v>
      </c>
      <c r="B17" s="97">
        <v>76347</v>
      </c>
      <c r="C17" s="97">
        <v>32322</v>
      </c>
      <c r="D17" s="97">
        <v>14034</v>
      </c>
      <c r="E17" s="97">
        <v>8177</v>
      </c>
      <c r="F17" s="97">
        <v>3471</v>
      </c>
      <c r="G17" s="97">
        <v>1367</v>
      </c>
      <c r="H17" s="97">
        <v>16244</v>
      </c>
      <c r="I17" s="97">
        <v>4609</v>
      </c>
      <c r="J17" s="97">
        <v>47884</v>
      </c>
      <c r="K17" s="97">
        <v>51678</v>
      </c>
      <c r="L17" s="97">
        <v>138149</v>
      </c>
    </row>
    <row r="18" spans="1:12" s="99" customFormat="1" ht="10.5" customHeight="1" x14ac:dyDescent="0.2">
      <c r="A18" s="96" t="s">
        <v>274</v>
      </c>
      <c r="B18" s="97">
        <v>76801</v>
      </c>
      <c r="C18" s="97">
        <v>34157</v>
      </c>
      <c r="D18" s="97">
        <v>13256</v>
      </c>
      <c r="E18" s="97">
        <v>8643</v>
      </c>
      <c r="F18" s="97">
        <v>3558</v>
      </c>
      <c r="G18" s="97">
        <v>1371</v>
      </c>
      <c r="H18" s="97">
        <v>16244</v>
      </c>
      <c r="I18" s="97">
        <v>5226</v>
      </c>
      <c r="J18" s="97">
        <v>48646</v>
      </c>
      <c r="K18" s="97">
        <v>52168</v>
      </c>
      <c r="L18" s="97">
        <v>138594</v>
      </c>
    </row>
    <row r="19" spans="1:12" s="99" customFormat="1" ht="10.5" customHeight="1" x14ac:dyDescent="0.2">
      <c r="A19" s="96" t="s">
        <v>275</v>
      </c>
      <c r="B19" s="97">
        <v>79177</v>
      </c>
      <c r="C19" s="97">
        <v>35330</v>
      </c>
      <c r="D19" s="97">
        <v>16296</v>
      </c>
      <c r="E19" s="97">
        <v>6754</v>
      </c>
      <c r="F19" s="97">
        <v>3552</v>
      </c>
      <c r="G19" s="97">
        <v>1369</v>
      </c>
      <c r="H19" s="97">
        <v>16244</v>
      </c>
      <c r="I19" s="97">
        <v>5239</v>
      </c>
      <c r="J19" s="97">
        <v>51065</v>
      </c>
      <c r="K19" s="97">
        <v>54592</v>
      </c>
      <c r="L19" s="97">
        <v>142442</v>
      </c>
    </row>
    <row r="20" spans="1:12" s="99" customFormat="1" ht="10.5" customHeight="1" x14ac:dyDescent="0.2">
      <c r="A20" s="96" t="s">
        <v>276</v>
      </c>
      <c r="B20" s="97">
        <v>81761</v>
      </c>
      <c r="C20" s="97">
        <v>35822</v>
      </c>
      <c r="D20" s="97">
        <v>16706</v>
      </c>
      <c r="E20" s="97">
        <v>6188</v>
      </c>
      <c r="F20" s="97">
        <v>3447</v>
      </c>
      <c r="G20" s="97">
        <v>1786</v>
      </c>
      <c r="H20" s="97">
        <v>16244</v>
      </c>
      <c r="I20" s="97">
        <v>5342</v>
      </c>
      <c r="J20" s="97">
        <v>53093</v>
      </c>
      <c r="K20" s="97">
        <v>54264</v>
      </c>
      <c r="L20" s="97">
        <v>149130</v>
      </c>
    </row>
    <row r="21" spans="1:12" s="99" customFormat="1" ht="10.5" customHeight="1" x14ac:dyDescent="0.2">
      <c r="A21" s="96" t="s">
        <v>277</v>
      </c>
      <c r="B21" s="97">
        <v>85087</v>
      </c>
      <c r="C21" s="97">
        <v>36133</v>
      </c>
      <c r="D21" s="97">
        <v>16802</v>
      </c>
      <c r="E21" s="97">
        <v>7535</v>
      </c>
      <c r="F21" s="97">
        <v>3915</v>
      </c>
      <c r="G21" s="97">
        <v>2580</v>
      </c>
      <c r="H21" s="97">
        <v>16244</v>
      </c>
      <c r="I21" s="97">
        <v>6143</v>
      </c>
      <c r="J21" s="97">
        <v>56586</v>
      </c>
      <c r="K21" s="97">
        <v>63036</v>
      </c>
      <c r="L21" s="97">
        <v>153049</v>
      </c>
    </row>
    <row r="22" spans="1:12" s="99" customFormat="1" ht="10.5" customHeight="1" x14ac:dyDescent="0.2">
      <c r="A22" s="96" t="s">
        <v>278</v>
      </c>
      <c r="B22" s="97">
        <v>87721</v>
      </c>
      <c r="C22" s="97">
        <v>35512</v>
      </c>
      <c r="D22" s="97">
        <v>14773</v>
      </c>
      <c r="E22" s="97">
        <v>8260</v>
      </c>
      <c r="F22" s="97">
        <v>4001</v>
      </c>
      <c r="G22" s="97">
        <v>2034</v>
      </c>
      <c r="H22" s="97">
        <v>16244</v>
      </c>
      <c r="I22" s="97">
        <v>5708</v>
      </c>
      <c r="J22" s="97">
        <v>60028</v>
      </c>
      <c r="K22" s="97">
        <v>63824</v>
      </c>
      <c r="L22" s="97">
        <v>157068</v>
      </c>
    </row>
    <row r="23" spans="1:12" s="99" customFormat="1" ht="10.5" customHeight="1" x14ac:dyDescent="0.2">
      <c r="A23" s="96" t="s">
        <v>279</v>
      </c>
      <c r="B23" s="97">
        <v>90933</v>
      </c>
      <c r="C23" s="97">
        <v>36216</v>
      </c>
      <c r="D23" s="97">
        <v>15001</v>
      </c>
      <c r="E23" s="97">
        <v>7297</v>
      </c>
      <c r="F23" s="97">
        <v>4099</v>
      </c>
      <c r="G23" s="97">
        <v>2051</v>
      </c>
      <c r="H23" s="97">
        <v>16244</v>
      </c>
      <c r="I23" s="97">
        <v>6139</v>
      </c>
      <c r="J23" s="97">
        <v>60333</v>
      </c>
      <c r="K23" s="97">
        <v>63309</v>
      </c>
      <c r="L23" s="97">
        <v>161066</v>
      </c>
    </row>
    <row r="24" spans="1:12" s="99" customFormat="1" ht="10.5" customHeight="1" x14ac:dyDescent="0.2">
      <c r="A24" s="96" t="s">
        <v>280</v>
      </c>
      <c r="B24" s="97">
        <v>94334</v>
      </c>
      <c r="C24" s="97">
        <v>36139</v>
      </c>
      <c r="D24" s="97">
        <v>15738</v>
      </c>
      <c r="E24" s="97">
        <v>9722</v>
      </c>
      <c r="F24" s="97">
        <v>4534</v>
      </c>
      <c r="G24" s="97">
        <v>2168</v>
      </c>
      <c r="H24" s="97">
        <v>16244</v>
      </c>
      <c r="I24" s="97">
        <v>5342</v>
      </c>
      <c r="J24" s="97">
        <v>62722</v>
      </c>
      <c r="K24" s="97">
        <v>67800</v>
      </c>
      <c r="L24" s="97">
        <v>166449</v>
      </c>
    </row>
    <row r="25" spans="1:12" s="99" customFormat="1" ht="10.5" customHeight="1" x14ac:dyDescent="0.2">
      <c r="A25" s="96" t="s">
        <v>281</v>
      </c>
      <c r="B25" s="97">
        <v>95563</v>
      </c>
      <c r="C25" s="97">
        <v>36698</v>
      </c>
      <c r="D25" s="97">
        <v>13623</v>
      </c>
      <c r="E25" s="97">
        <v>7428</v>
      </c>
      <c r="F25" s="97">
        <v>5015</v>
      </c>
      <c r="G25" s="97">
        <v>2683</v>
      </c>
      <c r="H25" s="97">
        <v>16244</v>
      </c>
      <c r="I25" s="97">
        <v>5119</v>
      </c>
      <c r="J25" s="97">
        <v>64396</v>
      </c>
      <c r="K25" s="97">
        <v>67035</v>
      </c>
      <c r="L25" s="97">
        <v>168469</v>
      </c>
    </row>
    <row r="26" spans="1:12" s="99" customFormat="1" ht="10.5" customHeight="1" x14ac:dyDescent="0.2">
      <c r="A26" s="96" t="s">
        <v>282</v>
      </c>
      <c r="B26" s="97">
        <v>97966</v>
      </c>
      <c r="C26" s="97">
        <v>36962</v>
      </c>
      <c r="D26" s="97">
        <v>12641</v>
      </c>
      <c r="E26" s="97">
        <v>8245</v>
      </c>
      <c r="F26" s="97">
        <v>5037</v>
      </c>
      <c r="G26" s="97">
        <v>2314</v>
      </c>
      <c r="H26" s="97">
        <v>16244</v>
      </c>
      <c r="I26" s="97">
        <v>6023</v>
      </c>
      <c r="J26" s="97">
        <v>70012</v>
      </c>
      <c r="K26" s="97">
        <v>71113</v>
      </c>
      <c r="L26" s="97">
        <v>174330</v>
      </c>
    </row>
    <row r="27" spans="1:12" s="99" customFormat="1" ht="10.5" customHeight="1" x14ac:dyDescent="0.2">
      <c r="A27" s="96" t="s">
        <v>283</v>
      </c>
      <c r="B27" s="97">
        <v>101041</v>
      </c>
      <c r="C27" s="97">
        <v>38361</v>
      </c>
      <c r="D27" s="97">
        <v>12718</v>
      </c>
      <c r="E27" s="97">
        <v>7984</v>
      </c>
      <c r="F27" s="97">
        <v>5461</v>
      </c>
      <c r="G27" s="97">
        <v>2800</v>
      </c>
      <c r="H27" s="97">
        <v>16244</v>
      </c>
      <c r="I27" s="97">
        <v>6104</v>
      </c>
      <c r="J27" s="97">
        <v>76115</v>
      </c>
      <c r="K27" s="97">
        <v>76621</v>
      </c>
      <c r="L27" s="97">
        <v>182264</v>
      </c>
    </row>
    <row r="28" spans="1:12" s="99" customFormat="1" ht="10.5" customHeight="1" x14ac:dyDescent="0.2">
      <c r="A28" s="96" t="s">
        <v>284</v>
      </c>
      <c r="B28" s="97">
        <v>103061</v>
      </c>
      <c r="C28" s="97">
        <v>39609</v>
      </c>
      <c r="D28" s="97">
        <v>14001</v>
      </c>
      <c r="E28" s="97">
        <v>9206</v>
      </c>
      <c r="F28" s="97">
        <v>5365</v>
      </c>
      <c r="G28" s="97">
        <v>3526</v>
      </c>
      <c r="H28" s="97">
        <v>16244</v>
      </c>
      <c r="I28" s="97">
        <v>6165</v>
      </c>
      <c r="J28" s="97">
        <v>75534</v>
      </c>
      <c r="K28" s="97">
        <v>76803</v>
      </c>
      <c r="L28" s="97">
        <v>183508</v>
      </c>
    </row>
    <row r="29" spans="1:12" s="99" customFormat="1" ht="10.5" customHeight="1" x14ac:dyDescent="0.2">
      <c r="A29" s="96" t="s">
        <v>285</v>
      </c>
      <c r="B29" s="97">
        <v>106915</v>
      </c>
      <c r="C29" s="97">
        <v>40189</v>
      </c>
      <c r="D29" s="97">
        <v>16320</v>
      </c>
      <c r="E29" s="97">
        <v>8626</v>
      </c>
      <c r="F29" s="97">
        <v>5220</v>
      </c>
      <c r="G29" s="97">
        <v>3013</v>
      </c>
      <c r="H29" s="97">
        <v>16244</v>
      </c>
      <c r="I29" s="97">
        <v>5887</v>
      </c>
      <c r="J29" s="97">
        <v>76072</v>
      </c>
      <c r="K29" s="97">
        <v>76896</v>
      </c>
      <c r="L29" s="97">
        <v>190817</v>
      </c>
    </row>
    <row r="30" spans="1:12" s="99" customFormat="1" ht="10.5" customHeight="1" x14ac:dyDescent="0.2">
      <c r="A30" s="96" t="s">
        <v>286</v>
      </c>
      <c r="B30" s="97">
        <v>110463</v>
      </c>
      <c r="C30" s="97">
        <v>40364</v>
      </c>
      <c r="D30" s="97">
        <v>17580</v>
      </c>
      <c r="E30" s="97">
        <v>9419</v>
      </c>
      <c r="F30" s="97">
        <v>5234</v>
      </c>
      <c r="G30" s="97">
        <v>3608</v>
      </c>
      <c r="H30" s="97">
        <v>16244</v>
      </c>
      <c r="I30" s="97">
        <v>6149</v>
      </c>
      <c r="J30" s="97">
        <v>78284</v>
      </c>
      <c r="K30" s="97">
        <v>81013</v>
      </c>
      <c r="L30" s="97">
        <v>195226</v>
      </c>
    </row>
    <row r="31" spans="1:12" s="99" customFormat="1" ht="10.5" customHeight="1" x14ac:dyDescent="0.2">
      <c r="A31" s="96" t="s">
        <v>287</v>
      </c>
      <c r="B31" s="97">
        <v>115462</v>
      </c>
      <c r="C31" s="97">
        <v>40135</v>
      </c>
      <c r="D31" s="97">
        <v>20604</v>
      </c>
      <c r="E31" s="97">
        <v>10392</v>
      </c>
      <c r="F31" s="97">
        <v>5882</v>
      </c>
      <c r="G31" s="97">
        <v>4120</v>
      </c>
      <c r="H31" s="97">
        <v>16244</v>
      </c>
      <c r="I31" s="97">
        <v>7116</v>
      </c>
      <c r="J31" s="97">
        <v>82357</v>
      </c>
      <c r="K31" s="97">
        <v>87361</v>
      </c>
      <c r="L31" s="97">
        <v>202904</v>
      </c>
    </row>
    <row r="32" spans="1:12" s="99" customFormat="1" ht="10.5" customHeight="1" x14ac:dyDescent="0.2">
      <c r="A32" s="96" t="s">
        <v>288</v>
      </c>
      <c r="B32" s="97">
        <v>120206</v>
      </c>
      <c r="C32" s="97">
        <v>40613</v>
      </c>
      <c r="D32" s="97">
        <v>22096</v>
      </c>
      <c r="E32" s="97">
        <v>10925</v>
      </c>
      <c r="F32" s="97">
        <v>7073</v>
      </c>
      <c r="G32" s="97">
        <v>4392</v>
      </c>
      <c r="H32" s="97">
        <v>16244</v>
      </c>
      <c r="I32" s="97">
        <v>8491</v>
      </c>
      <c r="J32" s="97">
        <v>86461</v>
      </c>
      <c r="K32" s="97">
        <v>92563</v>
      </c>
      <c r="L32" s="97">
        <v>212991</v>
      </c>
    </row>
    <row r="33" spans="1:12" s="99" customFormat="1" ht="10.5" customHeight="1" x14ac:dyDescent="0.2">
      <c r="A33" s="96" t="s">
        <v>289</v>
      </c>
      <c r="B33" s="97">
        <v>127362</v>
      </c>
      <c r="C33" s="97">
        <v>41112</v>
      </c>
      <c r="D33" s="97">
        <v>23684</v>
      </c>
      <c r="E33" s="97">
        <v>12940</v>
      </c>
      <c r="F33" s="97">
        <v>8203</v>
      </c>
      <c r="G33" s="97">
        <v>4659</v>
      </c>
      <c r="H33" s="97">
        <v>16244</v>
      </c>
      <c r="I33" s="97">
        <v>8786</v>
      </c>
      <c r="J33" s="97">
        <v>89809</v>
      </c>
      <c r="K33" s="97">
        <v>99863</v>
      </c>
      <c r="L33" s="97">
        <v>222403</v>
      </c>
    </row>
    <row r="34" spans="1:12" s="99" customFormat="1" ht="10.5" customHeight="1" x14ac:dyDescent="0.2">
      <c r="A34" s="96" t="s">
        <v>290</v>
      </c>
      <c r="B34" s="97">
        <v>134270</v>
      </c>
      <c r="C34" s="97">
        <v>43315</v>
      </c>
      <c r="D34" s="97">
        <v>24201</v>
      </c>
      <c r="E34" s="97">
        <v>12259</v>
      </c>
      <c r="F34" s="97">
        <v>8971</v>
      </c>
      <c r="G34" s="97">
        <v>5419</v>
      </c>
      <c r="H34" s="97">
        <v>16244</v>
      </c>
      <c r="I34" s="97">
        <v>9142</v>
      </c>
      <c r="J34" s="97">
        <v>91789</v>
      </c>
      <c r="K34" s="97">
        <v>105353</v>
      </c>
      <c r="L34" s="97">
        <v>229376</v>
      </c>
    </row>
    <row r="35" spans="1:12" s="99" customFormat="1" ht="10.5" customHeight="1" x14ac:dyDescent="0.2">
      <c r="A35" s="96" t="s">
        <v>291</v>
      </c>
      <c r="B35" s="97">
        <v>137537</v>
      </c>
      <c r="C35" s="97">
        <v>45027</v>
      </c>
      <c r="D35" s="97">
        <v>22992</v>
      </c>
      <c r="E35" s="97">
        <v>14056</v>
      </c>
      <c r="F35" s="97">
        <v>8996</v>
      </c>
      <c r="G35" s="97">
        <v>5685</v>
      </c>
      <c r="H35" s="97">
        <v>16244</v>
      </c>
      <c r="I35" s="97">
        <v>9660</v>
      </c>
      <c r="J35" s="97">
        <v>88824</v>
      </c>
      <c r="K35" s="97">
        <v>106192</v>
      </c>
      <c r="L35" s="97">
        <v>231000</v>
      </c>
    </row>
    <row r="36" spans="1:12" s="99" customFormat="1" ht="10.5" customHeight="1" x14ac:dyDescent="0.2">
      <c r="A36" s="96" t="s">
        <v>292</v>
      </c>
      <c r="B36" s="97">
        <v>137940</v>
      </c>
      <c r="C36" s="97">
        <v>45570</v>
      </c>
      <c r="D36" s="97">
        <v>21022</v>
      </c>
      <c r="E36" s="97">
        <v>12461</v>
      </c>
      <c r="F36" s="97">
        <v>6836</v>
      </c>
      <c r="G36" s="97">
        <v>4667</v>
      </c>
      <c r="H36" s="97">
        <v>16244</v>
      </c>
      <c r="I36" s="97">
        <v>9683</v>
      </c>
      <c r="J36" s="97">
        <v>82876</v>
      </c>
      <c r="K36" s="97">
        <v>98433</v>
      </c>
      <c r="L36" s="97">
        <v>225497</v>
      </c>
    </row>
    <row r="37" spans="1:12" s="99" customFormat="1" ht="10.5" customHeight="1" x14ac:dyDescent="0.2">
      <c r="A37" s="96" t="s">
        <v>293</v>
      </c>
      <c r="B37" s="97">
        <v>143216</v>
      </c>
      <c r="C37" s="97">
        <v>45906</v>
      </c>
      <c r="D37" s="97">
        <v>21064</v>
      </c>
      <c r="E37" s="97">
        <v>13331</v>
      </c>
      <c r="F37" s="97">
        <v>8070</v>
      </c>
      <c r="G37" s="97">
        <v>5138</v>
      </c>
      <c r="H37" s="97">
        <v>16244</v>
      </c>
      <c r="I37" s="97">
        <v>10418</v>
      </c>
      <c r="J37" s="97">
        <v>89367</v>
      </c>
      <c r="K37" s="97">
        <v>107203</v>
      </c>
      <c r="L37" s="97">
        <v>231927</v>
      </c>
    </row>
    <row r="38" spans="1:12" s="99" customFormat="1" ht="10.5" customHeight="1" x14ac:dyDescent="0.2">
      <c r="A38" s="96" t="s">
        <v>294</v>
      </c>
      <c r="B38" s="97">
        <v>146244</v>
      </c>
      <c r="C38" s="97">
        <v>46841</v>
      </c>
      <c r="D38" s="97">
        <v>21658</v>
      </c>
      <c r="E38" s="97">
        <v>15045</v>
      </c>
      <c r="F38" s="97">
        <v>8365</v>
      </c>
      <c r="G38" s="97">
        <v>5190</v>
      </c>
      <c r="H38" s="97">
        <v>16244</v>
      </c>
      <c r="I38" s="97">
        <v>8284</v>
      </c>
      <c r="J38" s="97">
        <v>93720</v>
      </c>
      <c r="K38" s="97">
        <v>111003</v>
      </c>
      <c r="L38" s="97">
        <v>238996</v>
      </c>
    </row>
    <row r="39" spans="1:12" s="99" customFormat="1" ht="10.5" customHeight="1" x14ac:dyDescent="0.2">
      <c r="A39" s="96" t="s">
        <v>295</v>
      </c>
      <c r="B39" s="97">
        <v>149159</v>
      </c>
      <c r="C39" s="97">
        <v>47646</v>
      </c>
      <c r="D39" s="97">
        <v>23216</v>
      </c>
      <c r="E39" s="97">
        <v>16362</v>
      </c>
      <c r="F39" s="97">
        <v>8712</v>
      </c>
      <c r="G39" s="97">
        <v>4606</v>
      </c>
      <c r="H39" s="97">
        <v>16244</v>
      </c>
      <c r="I39" s="97">
        <v>9084</v>
      </c>
      <c r="J39" s="97">
        <v>96624</v>
      </c>
      <c r="K39" s="97">
        <v>115245</v>
      </c>
      <c r="L39" s="97">
        <v>244610</v>
      </c>
    </row>
    <row r="40" spans="1:12" s="99" customFormat="1" ht="10.5" customHeight="1" x14ac:dyDescent="0.2">
      <c r="A40" s="96" t="s">
        <v>296</v>
      </c>
      <c r="B40" s="97">
        <v>152960</v>
      </c>
      <c r="C40" s="97">
        <v>47649</v>
      </c>
      <c r="D40" s="97">
        <v>23353</v>
      </c>
      <c r="E40" s="97">
        <v>16013</v>
      </c>
      <c r="F40" s="97">
        <v>8010</v>
      </c>
      <c r="G40" s="97">
        <v>4728</v>
      </c>
      <c r="H40" s="97">
        <v>16244</v>
      </c>
      <c r="I40" s="97">
        <v>8290</v>
      </c>
      <c r="J40" s="97">
        <v>99853</v>
      </c>
      <c r="K40" s="97">
        <v>116344</v>
      </c>
      <c r="L40" s="97">
        <v>250066</v>
      </c>
    </row>
    <row r="41" spans="1:12" s="99" customFormat="1" ht="10.5" customHeight="1" x14ac:dyDescent="0.2">
      <c r="A41" s="100" t="s">
        <v>297</v>
      </c>
      <c r="B41" s="97">
        <v>158322</v>
      </c>
      <c r="C41" s="97">
        <v>46741</v>
      </c>
      <c r="D41" s="97">
        <v>24753</v>
      </c>
      <c r="E41" s="97">
        <v>17603</v>
      </c>
      <c r="F41" s="97">
        <v>8714</v>
      </c>
      <c r="G41" s="97">
        <v>4490</v>
      </c>
      <c r="H41" s="97">
        <v>16244</v>
      </c>
      <c r="I41" s="97">
        <v>8830</v>
      </c>
      <c r="J41" s="97">
        <v>107265</v>
      </c>
      <c r="K41" s="97">
        <v>122260</v>
      </c>
      <c r="L41" s="97">
        <v>259251</v>
      </c>
    </row>
    <row r="42" spans="1:12" s="99" customFormat="1" ht="10.5" customHeight="1" x14ac:dyDescent="0.2">
      <c r="A42" s="100" t="s">
        <v>298</v>
      </c>
      <c r="B42" s="97">
        <v>164607</v>
      </c>
      <c r="C42" s="97">
        <v>47764</v>
      </c>
      <c r="D42" s="97">
        <v>27125</v>
      </c>
      <c r="E42" s="97">
        <v>15448</v>
      </c>
      <c r="F42" s="97">
        <v>7619</v>
      </c>
      <c r="G42" s="97">
        <v>3752</v>
      </c>
      <c r="H42" s="97">
        <v>16244</v>
      </c>
      <c r="I42" s="97">
        <v>8692</v>
      </c>
      <c r="J42" s="97">
        <v>106349</v>
      </c>
      <c r="K42" s="97">
        <v>121007</v>
      </c>
      <c r="L42" s="97">
        <v>264523</v>
      </c>
    </row>
    <row r="43" spans="1:12" s="99" customFormat="1" ht="10.5" customHeight="1" x14ac:dyDescent="0.2">
      <c r="A43" s="100" t="s">
        <v>299</v>
      </c>
      <c r="B43" s="97">
        <v>169919</v>
      </c>
      <c r="C43" s="97">
        <v>48564</v>
      </c>
      <c r="D43" s="97">
        <v>31203</v>
      </c>
      <c r="E43" s="97">
        <v>13869</v>
      </c>
      <c r="F43" s="97">
        <v>8636</v>
      </c>
      <c r="G43" s="97">
        <v>3811</v>
      </c>
      <c r="H43" s="97">
        <v>16244</v>
      </c>
      <c r="I43" s="97">
        <v>8878</v>
      </c>
      <c r="J43" s="97">
        <v>109756</v>
      </c>
      <c r="K43" s="97">
        <v>127097</v>
      </c>
      <c r="L43" s="97">
        <v>271919</v>
      </c>
    </row>
    <row r="44" spans="1:12" s="99" customFormat="1" ht="10.5" customHeight="1" x14ac:dyDescent="0.2">
      <c r="A44" s="100" t="s">
        <v>300</v>
      </c>
      <c r="B44" s="97">
        <v>178021</v>
      </c>
      <c r="C44" s="97">
        <v>49654</v>
      </c>
      <c r="D44" s="97">
        <v>31269</v>
      </c>
      <c r="E44" s="97">
        <v>15661</v>
      </c>
      <c r="F44" s="97">
        <v>8962</v>
      </c>
      <c r="G44" s="97">
        <v>3990</v>
      </c>
      <c r="H44" s="97">
        <v>16244</v>
      </c>
      <c r="I44" s="97">
        <v>9624</v>
      </c>
      <c r="J44" s="97">
        <v>112791</v>
      </c>
      <c r="K44" s="97">
        <v>133767</v>
      </c>
      <c r="L44" s="97">
        <v>282283</v>
      </c>
    </row>
    <row r="45" spans="1:12" s="99" customFormat="1" ht="10.5" customHeight="1" x14ac:dyDescent="0.2">
      <c r="A45" s="100" t="s">
        <v>301</v>
      </c>
      <c r="B45" s="97">
        <v>183952</v>
      </c>
      <c r="C45" s="97">
        <v>51235</v>
      </c>
      <c r="D45" s="97">
        <v>30828</v>
      </c>
      <c r="E45" s="97">
        <v>15675</v>
      </c>
      <c r="F45" s="97">
        <v>9628</v>
      </c>
      <c r="G45" s="97">
        <v>4708</v>
      </c>
      <c r="H45" s="97">
        <v>16244</v>
      </c>
      <c r="I45" s="97">
        <v>10804</v>
      </c>
      <c r="J45" s="97">
        <v>116869</v>
      </c>
      <c r="K45" s="97">
        <v>138875</v>
      </c>
      <c r="L45" s="97">
        <v>292182</v>
      </c>
    </row>
    <row r="46" spans="1:12" s="99" customFormat="1" ht="10.5" customHeight="1" x14ac:dyDescent="0.2">
      <c r="A46" s="100" t="s">
        <v>302</v>
      </c>
      <c r="B46" s="97">
        <v>187114</v>
      </c>
      <c r="C46" s="97">
        <v>52713</v>
      </c>
      <c r="D46" s="97">
        <v>30005</v>
      </c>
      <c r="E46" s="97">
        <v>21643</v>
      </c>
      <c r="F46" s="97">
        <v>10753</v>
      </c>
      <c r="G46" s="97">
        <v>5461</v>
      </c>
      <c r="H46" s="97">
        <v>16244</v>
      </c>
      <c r="I46" s="97">
        <v>10894</v>
      </c>
      <c r="J46" s="97">
        <v>119061</v>
      </c>
      <c r="K46" s="97">
        <v>144340</v>
      </c>
      <c r="L46" s="97">
        <v>299857</v>
      </c>
    </row>
    <row r="47" spans="1:12" s="99" customFormat="1" ht="10.5" customHeight="1" x14ac:dyDescent="0.2">
      <c r="A47" s="100" t="s">
        <v>303</v>
      </c>
      <c r="B47" s="97">
        <v>179741</v>
      </c>
      <c r="C47" s="97">
        <v>54738</v>
      </c>
      <c r="D47" s="97">
        <v>29042</v>
      </c>
      <c r="E47" s="97">
        <v>22954</v>
      </c>
      <c r="F47" s="97">
        <v>8633</v>
      </c>
      <c r="G47" s="97">
        <v>5767</v>
      </c>
      <c r="H47" s="97">
        <v>16244</v>
      </c>
      <c r="I47" s="97">
        <v>11802</v>
      </c>
      <c r="J47" s="97">
        <v>106921</v>
      </c>
      <c r="K47" s="97">
        <v>133590</v>
      </c>
      <c r="L47" s="97">
        <v>290575</v>
      </c>
    </row>
    <row r="48" spans="1:12" s="99" customFormat="1" ht="10.5" customHeight="1" x14ac:dyDescent="0.2">
      <c r="A48" s="100" t="s">
        <v>304</v>
      </c>
      <c r="B48" s="97">
        <v>192390</v>
      </c>
      <c r="C48" s="97">
        <v>58113</v>
      </c>
      <c r="D48" s="97">
        <v>32859</v>
      </c>
      <c r="E48" s="97">
        <v>24753</v>
      </c>
      <c r="F48" s="97">
        <v>9709</v>
      </c>
      <c r="G48" s="97">
        <v>6515</v>
      </c>
      <c r="H48" s="97">
        <v>16244</v>
      </c>
      <c r="I48" s="97">
        <v>12721</v>
      </c>
      <c r="J48" s="97">
        <v>113814</v>
      </c>
      <c r="K48" s="97">
        <v>145328</v>
      </c>
      <c r="L48" s="97">
        <v>311143</v>
      </c>
    </row>
    <row r="49" spans="1:12" s="99" customFormat="1" ht="10.5" customHeight="1" x14ac:dyDescent="0.2">
      <c r="A49" s="100" t="s">
        <v>305</v>
      </c>
      <c r="B49" s="97">
        <v>200141</v>
      </c>
      <c r="C49" s="97">
        <v>60523</v>
      </c>
      <c r="D49" s="97">
        <v>29027</v>
      </c>
      <c r="E49" s="97">
        <v>26604</v>
      </c>
      <c r="F49" s="97">
        <v>9443</v>
      </c>
      <c r="G49" s="97">
        <v>6959</v>
      </c>
      <c r="H49" s="97">
        <v>16244</v>
      </c>
      <c r="I49" s="97">
        <v>13214</v>
      </c>
      <c r="J49" s="97">
        <v>121089</v>
      </c>
      <c r="K49" s="97">
        <v>156921</v>
      </c>
      <c r="L49" s="97">
        <v>322862</v>
      </c>
    </row>
    <row r="50" spans="1:12" s="99" customFormat="1" ht="10.5" customHeight="1" x14ac:dyDescent="0.2">
      <c r="A50" s="100" t="s">
        <v>306</v>
      </c>
      <c r="B50" s="97" t="s">
        <v>307</v>
      </c>
      <c r="C50" s="97" t="s">
        <v>307</v>
      </c>
      <c r="D50" s="97" t="s">
        <v>307</v>
      </c>
      <c r="E50" s="97" t="s">
        <v>307</v>
      </c>
      <c r="F50" s="97" t="s">
        <v>307</v>
      </c>
      <c r="G50" s="97" t="s">
        <v>307</v>
      </c>
      <c r="H50" s="97">
        <v>16244</v>
      </c>
      <c r="I50" s="97" t="s">
        <v>307</v>
      </c>
      <c r="J50" s="97" t="s">
        <v>307</v>
      </c>
      <c r="K50" s="97" t="s">
        <v>307</v>
      </c>
      <c r="L50" s="97" t="s">
        <v>307</v>
      </c>
    </row>
    <row r="51" spans="1:12" s="99" customFormat="1" ht="18.75" customHeight="1" x14ac:dyDescent="0.2">
      <c r="A51" s="102"/>
      <c r="B51" s="103"/>
      <c r="C51" s="103"/>
      <c r="D51" s="103"/>
      <c r="E51" s="103"/>
      <c r="F51" s="103"/>
      <c r="G51" s="103"/>
      <c r="H51" s="103"/>
      <c r="I51" s="103"/>
      <c r="J51" s="103"/>
      <c r="K51" s="103"/>
      <c r="L51" s="103"/>
    </row>
    <row r="52" spans="1:12" s="99" customFormat="1" ht="20.100000000000001" customHeight="1" x14ac:dyDescent="0.25">
      <c r="A52" s="82" t="s">
        <v>308</v>
      </c>
      <c r="B52" s="83"/>
      <c r="C52" s="83"/>
      <c r="D52" s="83"/>
      <c r="E52" s="83"/>
      <c r="F52" s="83"/>
      <c r="G52" s="83"/>
      <c r="H52" s="83"/>
      <c r="I52" s="83"/>
      <c r="J52" s="83"/>
      <c r="K52" s="83"/>
      <c r="L52" s="83"/>
    </row>
    <row r="53" spans="1:12" s="99" customFormat="1" ht="9" customHeight="1" x14ac:dyDescent="0.2">
      <c r="A53" s="85"/>
      <c r="B53" s="86"/>
      <c r="C53" s="86" t="s">
        <v>243</v>
      </c>
      <c r="D53" s="87"/>
      <c r="E53" s="87"/>
      <c r="F53" s="88"/>
      <c r="G53" s="88"/>
      <c r="H53" s="86"/>
      <c r="I53" s="86" t="s">
        <v>243</v>
      </c>
      <c r="J53" s="89"/>
      <c r="K53" s="89"/>
      <c r="L53" s="89"/>
    </row>
    <row r="54" spans="1:12" s="99" customFormat="1" ht="9" customHeight="1" x14ac:dyDescent="0.2">
      <c r="A54" s="85"/>
      <c r="B54" s="86" t="s">
        <v>159</v>
      </c>
      <c r="C54" s="86" t="s">
        <v>244</v>
      </c>
      <c r="D54" s="87"/>
      <c r="E54" s="87"/>
      <c r="F54" s="88"/>
      <c r="G54" s="88"/>
      <c r="H54" s="86" t="s">
        <v>83</v>
      </c>
      <c r="I54" s="86" t="s">
        <v>244</v>
      </c>
      <c r="J54" s="89"/>
      <c r="K54" s="89"/>
      <c r="L54" s="89"/>
    </row>
    <row r="55" spans="1:12" s="99" customFormat="1" ht="9" customHeight="1" x14ac:dyDescent="0.2">
      <c r="A55" s="85"/>
      <c r="B55" s="86" t="s">
        <v>245</v>
      </c>
      <c r="C55" s="86" t="s">
        <v>245</v>
      </c>
      <c r="D55" s="87"/>
      <c r="E55" s="88" t="s">
        <v>246</v>
      </c>
      <c r="F55" s="91" t="s">
        <v>247</v>
      </c>
      <c r="G55" s="88" t="s">
        <v>248</v>
      </c>
      <c r="H55" s="86" t="s">
        <v>249</v>
      </c>
      <c r="I55" s="86" t="s">
        <v>249</v>
      </c>
      <c r="J55" s="89"/>
      <c r="K55" s="89"/>
      <c r="L55" s="89"/>
    </row>
    <row r="56" spans="1:12" s="99" customFormat="1" ht="9" customHeight="1" x14ac:dyDescent="0.2">
      <c r="A56" s="85"/>
      <c r="B56" s="86" t="s">
        <v>250</v>
      </c>
      <c r="C56" s="86" t="s">
        <v>250</v>
      </c>
      <c r="D56" s="88" t="s">
        <v>251</v>
      </c>
      <c r="E56" s="88" t="s">
        <v>252</v>
      </c>
      <c r="F56" s="88" t="s">
        <v>253</v>
      </c>
      <c r="G56" s="88" t="s">
        <v>254</v>
      </c>
      <c r="H56" s="92" t="s">
        <v>255</v>
      </c>
      <c r="I56" s="92" t="s">
        <v>255</v>
      </c>
      <c r="J56" s="89"/>
      <c r="K56" s="89"/>
      <c r="L56" s="89"/>
    </row>
    <row r="57" spans="1:12" s="99" customFormat="1" ht="9" customHeight="1" x14ac:dyDescent="0.2">
      <c r="A57" s="93"/>
      <c r="B57" s="94" t="s">
        <v>256</v>
      </c>
      <c r="C57" s="86" t="s">
        <v>256</v>
      </c>
      <c r="D57" s="95" t="s">
        <v>257</v>
      </c>
      <c r="E57" s="95" t="s">
        <v>257</v>
      </c>
      <c r="F57" s="88" t="s">
        <v>258</v>
      </c>
      <c r="G57" s="95" t="s">
        <v>259</v>
      </c>
      <c r="H57" s="94" t="s">
        <v>260</v>
      </c>
      <c r="I57" s="94" t="s">
        <v>260</v>
      </c>
      <c r="J57" s="94" t="s">
        <v>261</v>
      </c>
      <c r="K57" s="94" t="s">
        <v>262</v>
      </c>
      <c r="L57" s="94" t="s">
        <v>80</v>
      </c>
    </row>
    <row r="58" spans="1:12" s="99" customFormat="1" ht="10.95" customHeight="1" x14ac:dyDescent="0.2">
      <c r="A58" s="526" t="s">
        <v>74</v>
      </c>
      <c r="B58" s="526"/>
      <c r="C58" s="526"/>
      <c r="D58" s="526"/>
      <c r="E58" s="526"/>
      <c r="F58" s="526"/>
      <c r="G58" s="526"/>
      <c r="H58" s="526"/>
      <c r="I58" s="526"/>
      <c r="J58" s="526"/>
      <c r="K58" s="526"/>
      <c r="L58" s="526"/>
    </row>
    <row r="59" spans="1:12" s="99" customFormat="1" ht="10.5" customHeight="1" x14ac:dyDescent="0.2">
      <c r="A59" s="96" t="s">
        <v>265</v>
      </c>
      <c r="B59" s="104">
        <v>-5.1866501854140878</v>
      </c>
      <c r="C59" s="104">
        <v>1.5238231506653266</v>
      </c>
      <c r="D59" s="104">
        <v>-25.803272225507591</v>
      </c>
      <c r="E59" s="104">
        <v>-17.226968796433884</v>
      </c>
      <c r="F59" s="104">
        <v>-18.674698795180721</v>
      </c>
      <c r="G59" s="104">
        <v>-23.487031700288185</v>
      </c>
      <c r="H59" s="104">
        <v>-20.678970766536441</v>
      </c>
      <c r="I59" s="104">
        <v>-9.966575508963837</v>
      </c>
      <c r="J59" s="104">
        <v>-5.0629274179644801</v>
      </c>
      <c r="K59" s="104">
        <v>-12.485872513562391</v>
      </c>
      <c r="L59" s="104">
        <v>-6.4019894419964256</v>
      </c>
    </row>
    <row r="60" spans="1:12" s="99" customFormat="1" ht="10.5" customHeight="1" x14ac:dyDescent="0.2">
      <c r="A60" s="96" t="s">
        <v>266</v>
      </c>
      <c r="B60" s="104">
        <v>0.47628980670282317</v>
      </c>
      <c r="C60" s="104">
        <v>-0.96187724614191783</v>
      </c>
      <c r="D60" s="104">
        <v>6.0839532412327202</v>
      </c>
      <c r="E60" s="104">
        <v>6.4400314147873949</v>
      </c>
      <c r="F60" s="104">
        <v>-25.481481481481481</v>
      </c>
      <c r="G60" s="104">
        <v>6.7796610169491567</v>
      </c>
      <c r="H60" s="104">
        <v>-3.7081068840579712</v>
      </c>
      <c r="I60" s="104">
        <v>9.7536280796490118</v>
      </c>
      <c r="J60" s="104">
        <v>5.3450363196125839</v>
      </c>
      <c r="K60" s="104">
        <v>7.2159622897362219</v>
      </c>
      <c r="L60" s="104">
        <v>0.73367639929895478</v>
      </c>
    </row>
    <row r="61" spans="1:12" s="99" customFormat="1" ht="10.5" customHeight="1" x14ac:dyDescent="0.2">
      <c r="A61" s="96" t="s">
        <v>267</v>
      </c>
      <c r="B61" s="104">
        <v>2.6140963980485044</v>
      </c>
      <c r="C61" s="104">
        <v>-3.913337365256675E-2</v>
      </c>
      <c r="D61" s="104">
        <v>-4.9461557726020562</v>
      </c>
      <c r="E61" s="104">
        <v>-13.355117529250549</v>
      </c>
      <c r="F61" s="104">
        <v>7.2895957587806537</v>
      </c>
      <c r="G61" s="104">
        <v>19.753086419753085</v>
      </c>
      <c r="H61" s="104">
        <v>-4.4976189076371353</v>
      </c>
      <c r="I61" s="104">
        <v>2.3062730627306349</v>
      </c>
      <c r="J61" s="104">
        <v>7.1453197724530293</v>
      </c>
      <c r="K61" s="104">
        <v>8.3835220428812427</v>
      </c>
      <c r="L61" s="104">
        <v>0.90787099162463747</v>
      </c>
    </row>
    <row r="62" spans="1:12" s="99" customFormat="1" ht="10.5" customHeight="1" x14ac:dyDescent="0.2">
      <c r="A62" s="96" t="s">
        <v>268</v>
      </c>
      <c r="B62" s="104">
        <v>3.6838467115134943</v>
      </c>
      <c r="C62" s="104">
        <v>2.4663677130044803</v>
      </c>
      <c r="D62" s="104">
        <v>8.1280463707021475</v>
      </c>
      <c r="E62" s="104">
        <v>-5.9854014598540122</v>
      </c>
      <c r="F62" s="104">
        <v>13.09450277949351</v>
      </c>
      <c r="G62" s="104">
        <v>5.7437407952871888</v>
      </c>
      <c r="H62" s="104">
        <v>4.1122876138881992</v>
      </c>
      <c r="I62" s="104">
        <v>22.001803426510371</v>
      </c>
      <c r="J62" s="104">
        <v>9.9402032553026043</v>
      </c>
      <c r="K62" s="104">
        <v>3.2423871971549278</v>
      </c>
      <c r="L62" s="104">
        <v>7.0490480208371453</v>
      </c>
    </row>
    <row r="63" spans="1:12" s="99" customFormat="1" ht="10.5" customHeight="1" x14ac:dyDescent="0.2">
      <c r="A63" s="96" t="s">
        <v>269</v>
      </c>
      <c r="B63" s="104">
        <v>2.1073856060359608</v>
      </c>
      <c r="C63" s="104">
        <v>0.90653329165364394</v>
      </c>
      <c r="D63" s="104">
        <v>10.148635477582847</v>
      </c>
      <c r="E63" s="104">
        <v>-22.204968944099377</v>
      </c>
      <c r="F63" s="104">
        <v>-4.696886947023482</v>
      </c>
      <c r="G63" s="104">
        <v>-2.5069637883008311</v>
      </c>
      <c r="H63" s="104">
        <v>-5.6114001892147547</v>
      </c>
      <c r="I63" s="104">
        <v>-9.5590046809558959</v>
      </c>
      <c r="J63" s="104">
        <v>4.9414634146341507</v>
      </c>
      <c r="K63" s="104">
        <v>3.7110794154848081</v>
      </c>
      <c r="L63" s="104">
        <v>0.9304158599064527</v>
      </c>
    </row>
    <row r="64" spans="1:12" s="99" customFormat="1" ht="10.5" customHeight="1" x14ac:dyDescent="0.2">
      <c r="A64" s="96" t="s">
        <v>270</v>
      </c>
      <c r="B64" s="104">
        <v>5.2823518170525885</v>
      </c>
      <c r="C64" s="104">
        <v>1.1771995043370564</v>
      </c>
      <c r="D64" s="104">
        <v>18.980201305165355</v>
      </c>
      <c r="E64" s="104">
        <v>4.8236859614105176</v>
      </c>
      <c r="F64" s="104">
        <v>22.234957020057312</v>
      </c>
      <c r="G64" s="104">
        <v>8.4285714285714306</v>
      </c>
      <c r="H64" s="104">
        <v>15.473281964543006</v>
      </c>
      <c r="I64" s="104">
        <v>6.701171342958312</v>
      </c>
      <c r="J64" s="104">
        <v>8.476270162227495</v>
      </c>
      <c r="K64" s="104">
        <v>8.5188644973792194</v>
      </c>
      <c r="L64" s="104">
        <v>6.1209765041423392</v>
      </c>
    </row>
    <row r="65" spans="1:12" s="99" customFormat="1" ht="10.5" customHeight="1" x14ac:dyDescent="0.2">
      <c r="A65" s="96" t="s">
        <v>271</v>
      </c>
      <c r="B65" s="104">
        <v>4.8025290798808129</v>
      </c>
      <c r="C65" s="104">
        <v>4.7764849969381462</v>
      </c>
      <c r="D65" s="104">
        <v>11.434414799665337</v>
      </c>
      <c r="E65" s="104">
        <v>19.850841002856235</v>
      </c>
      <c r="F65" s="104">
        <v>34.224097515236764</v>
      </c>
      <c r="G65" s="104">
        <v>29.117259552042164</v>
      </c>
      <c r="H65" s="104">
        <v>20.783377637931967</v>
      </c>
      <c r="I65" s="104">
        <v>-7.7099821291804922</v>
      </c>
      <c r="J65" s="104">
        <v>5.4935401624065294</v>
      </c>
      <c r="K65" s="104">
        <v>8.2613997752325474</v>
      </c>
      <c r="L65" s="104">
        <v>5.5247602364440596</v>
      </c>
    </row>
    <row r="66" spans="1:12" s="99" customFormat="1" ht="10.5" customHeight="1" x14ac:dyDescent="0.2">
      <c r="A66" s="96" t="s">
        <v>272</v>
      </c>
      <c r="B66" s="104">
        <v>5.770285483358828</v>
      </c>
      <c r="C66" s="104">
        <v>1.2695629586336743</v>
      </c>
      <c r="D66" s="104">
        <v>15.083006590473014</v>
      </c>
      <c r="E66" s="104">
        <v>11.29352575135707</v>
      </c>
      <c r="F66" s="104">
        <v>20.013971358714635</v>
      </c>
      <c r="G66" s="104">
        <v>11.734693877551017</v>
      </c>
      <c r="H66" s="104">
        <v>15.406036651095945</v>
      </c>
      <c r="I66" s="104">
        <v>27.773167358229589</v>
      </c>
      <c r="J66" s="104">
        <v>-1.6511972703454725</v>
      </c>
      <c r="K66" s="104">
        <v>9.4730099832140766</v>
      </c>
      <c r="L66" s="104">
        <v>3.1616209086912317</v>
      </c>
    </row>
    <row r="67" spans="1:12" s="99" customFormat="1" ht="10.5" customHeight="1" x14ac:dyDescent="0.2">
      <c r="A67" s="96" t="s">
        <v>273</v>
      </c>
      <c r="B67" s="104">
        <v>4.1796299328639375</v>
      </c>
      <c r="C67" s="104">
        <v>3.6326910128571033</v>
      </c>
      <c r="D67" s="104">
        <v>1.7325117796302969</v>
      </c>
      <c r="E67" s="104">
        <v>-2.7242445871996201</v>
      </c>
      <c r="F67" s="104">
        <v>1.0186263096624071</v>
      </c>
      <c r="G67" s="104">
        <v>24.840182648401822</v>
      </c>
      <c r="H67" s="104">
        <v>1.3894294387794881</v>
      </c>
      <c r="I67" s="104">
        <v>-0.216497077289457</v>
      </c>
      <c r="J67" s="104">
        <v>-1.1151495126383582</v>
      </c>
      <c r="K67" s="104">
        <v>4.2630888731968186</v>
      </c>
      <c r="L67" s="104">
        <v>1.5077481502163925</v>
      </c>
    </row>
    <row r="68" spans="1:12" s="99" customFormat="1" ht="10.5" customHeight="1" x14ac:dyDescent="0.2">
      <c r="A68" s="96" t="s">
        <v>274</v>
      </c>
      <c r="B68" s="104">
        <v>0.59465335900559246</v>
      </c>
      <c r="C68" s="104">
        <v>5.6772476950683659</v>
      </c>
      <c r="D68" s="104">
        <v>-5.5436796351717277</v>
      </c>
      <c r="E68" s="104">
        <v>5.6989115812645208</v>
      </c>
      <c r="F68" s="104">
        <v>2.5064822817631782</v>
      </c>
      <c r="G68" s="104">
        <v>0.29261155815654138</v>
      </c>
      <c r="H68" s="104">
        <v>-0.28021956930636138</v>
      </c>
      <c r="I68" s="104">
        <v>13.386851811672805</v>
      </c>
      <c r="J68" s="104">
        <v>1.5913457522345631</v>
      </c>
      <c r="K68" s="104">
        <v>0.94817910909865688</v>
      </c>
      <c r="L68" s="104">
        <v>0.32211597622855415</v>
      </c>
    </row>
    <row r="69" spans="1:12" s="99" customFormat="1" ht="10.5" customHeight="1" x14ac:dyDescent="0.2">
      <c r="A69" s="96" t="s">
        <v>275</v>
      </c>
      <c r="B69" s="104">
        <v>3.0937097173213912</v>
      </c>
      <c r="C69" s="104">
        <v>3.4341423427115991</v>
      </c>
      <c r="D69" s="104">
        <v>22.933011466505725</v>
      </c>
      <c r="E69" s="104">
        <v>-21.85583709360176</v>
      </c>
      <c r="F69" s="104">
        <v>-0.16863406408094139</v>
      </c>
      <c r="G69" s="104">
        <v>-0.14587892049598983</v>
      </c>
      <c r="H69" s="104">
        <v>4.1535145122796102</v>
      </c>
      <c r="I69" s="104">
        <v>0.24875621890547706</v>
      </c>
      <c r="J69" s="104">
        <v>4.972659622579445</v>
      </c>
      <c r="K69" s="104">
        <v>4.6465266063487221</v>
      </c>
      <c r="L69" s="104">
        <v>2.7764549691905893</v>
      </c>
    </row>
    <row r="70" spans="1:12" s="99" customFormat="1" ht="10.5" customHeight="1" x14ac:dyDescent="0.2">
      <c r="A70" s="96" t="s">
        <v>276</v>
      </c>
      <c r="B70" s="104">
        <v>3.2635740177071604</v>
      </c>
      <c r="C70" s="104">
        <v>1.392584206057168</v>
      </c>
      <c r="D70" s="104">
        <v>2.5159548355424555</v>
      </c>
      <c r="E70" s="104">
        <v>-8.3802191294047983</v>
      </c>
      <c r="F70" s="104">
        <v>-2.9560810810810856</v>
      </c>
      <c r="G70" s="104">
        <v>30.460189919649384</v>
      </c>
      <c r="H70" s="104">
        <v>0.44720405070777236</v>
      </c>
      <c r="I70" s="104">
        <v>1.9660240503913018</v>
      </c>
      <c r="J70" s="104">
        <v>3.9714089885440229</v>
      </c>
      <c r="K70" s="104">
        <v>-0.60082063305978428</v>
      </c>
      <c r="L70" s="104">
        <v>4.6952443801687727</v>
      </c>
    </row>
    <row r="71" spans="1:12" s="99" customFormat="1" ht="10.5" customHeight="1" x14ac:dyDescent="0.2">
      <c r="A71" s="96" t="s">
        <v>277</v>
      </c>
      <c r="B71" s="104">
        <v>4.0679541590733947</v>
      </c>
      <c r="C71" s="104">
        <v>0.86818156440175986</v>
      </c>
      <c r="D71" s="104">
        <v>0.57464384053633744</v>
      </c>
      <c r="E71" s="104">
        <v>21.767937944408523</v>
      </c>
      <c r="F71" s="104">
        <v>13.577023498694519</v>
      </c>
      <c r="G71" s="104">
        <v>44.4568868980963</v>
      </c>
      <c r="H71" s="104">
        <v>9.9860181028773365</v>
      </c>
      <c r="I71" s="104">
        <v>14.994384125795591</v>
      </c>
      <c r="J71" s="104">
        <v>6.579021716610467</v>
      </c>
      <c r="K71" s="104">
        <v>16.165413533834581</v>
      </c>
      <c r="L71" s="104">
        <v>2.6279085361764931</v>
      </c>
    </row>
    <row r="72" spans="1:12" s="99" customFormat="1" ht="10.5" customHeight="1" x14ac:dyDescent="0.2">
      <c r="A72" s="96" t="s">
        <v>278</v>
      </c>
      <c r="B72" s="104">
        <v>3.0956550354343193</v>
      </c>
      <c r="C72" s="104">
        <v>-1.7186505410566544</v>
      </c>
      <c r="D72" s="104">
        <v>-12.075943340078565</v>
      </c>
      <c r="E72" s="104">
        <v>9.6217650962176613</v>
      </c>
      <c r="F72" s="104">
        <v>2.1966794380587462</v>
      </c>
      <c r="G72" s="104">
        <v>-21.162790697674417</v>
      </c>
      <c r="H72" s="104">
        <v>-5.0615549310852437</v>
      </c>
      <c r="I72" s="104">
        <v>-7.0812306690542055</v>
      </c>
      <c r="J72" s="104">
        <v>6.0827766585374476</v>
      </c>
      <c r="K72" s="104">
        <v>1.2500793197537829</v>
      </c>
      <c r="L72" s="104">
        <v>2.625956393050588</v>
      </c>
    </row>
    <row r="73" spans="1:12" s="99" customFormat="1" ht="10.5" customHeight="1" x14ac:dyDescent="0.2">
      <c r="A73" s="96" t="s">
        <v>279</v>
      </c>
      <c r="B73" s="104">
        <v>3.6616089647860894</v>
      </c>
      <c r="C73" s="104">
        <v>1.9824284748817256</v>
      </c>
      <c r="D73" s="104">
        <v>1.543356122656192</v>
      </c>
      <c r="E73" s="104">
        <v>-11.658595641646485</v>
      </c>
      <c r="F73" s="104">
        <v>2.449387653086732</v>
      </c>
      <c r="G73" s="104">
        <v>0.83579154375614806</v>
      </c>
      <c r="H73" s="104">
        <v>-1.2474012474012475</v>
      </c>
      <c r="I73" s="104">
        <v>7.5508058864751204</v>
      </c>
      <c r="J73" s="104">
        <v>0.50809622176317681</v>
      </c>
      <c r="K73" s="104">
        <v>-0.80690649285535265</v>
      </c>
      <c r="L73" s="104">
        <v>2.5453943514910815</v>
      </c>
    </row>
    <row r="74" spans="1:12" s="99" customFormat="1" ht="10.5" customHeight="1" x14ac:dyDescent="0.2">
      <c r="A74" s="96" t="s">
        <v>280</v>
      </c>
      <c r="B74" s="104">
        <v>3.7401163494001022</v>
      </c>
      <c r="C74" s="104">
        <v>-0.2126132096311073</v>
      </c>
      <c r="D74" s="104">
        <v>4.9130057996133569</v>
      </c>
      <c r="E74" s="104">
        <v>33.232835411813078</v>
      </c>
      <c r="F74" s="104">
        <v>10.612344474262025</v>
      </c>
      <c r="G74" s="104">
        <v>5.7045343734763554</v>
      </c>
      <c r="H74" s="104">
        <v>12.510258697591436</v>
      </c>
      <c r="I74" s="104">
        <v>-12.982570451213549</v>
      </c>
      <c r="J74" s="104">
        <v>3.959690385029746</v>
      </c>
      <c r="K74" s="104">
        <v>7.0937781358100693</v>
      </c>
      <c r="L74" s="104">
        <v>3.3421082040902439</v>
      </c>
    </row>
    <row r="75" spans="1:12" s="99" customFormat="1" ht="10.5" customHeight="1" x14ac:dyDescent="0.2">
      <c r="A75" s="96" t="s">
        <v>281</v>
      </c>
      <c r="B75" s="104">
        <v>1.3028176479318088</v>
      </c>
      <c r="C75" s="104">
        <v>1.5468053902985668</v>
      </c>
      <c r="D75" s="104">
        <v>-13.438810522302703</v>
      </c>
      <c r="E75" s="104">
        <v>-23.595967907837888</v>
      </c>
      <c r="F75" s="104">
        <v>10.608734009704456</v>
      </c>
      <c r="G75" s="104">
        <v>23.754612546125454</v>
      </c>
      <c r="H75" s="104">
        <v>-6.882116012812789</v>
      </c>
      <c r="I75" s="104">
        <v>-4.1744664919505787</v>
      </c>
      <c r="J75" s="104">
        <v>2.6689199961736021</v>
      </c>
      <c r="K75" s="104">
        <v>-1.1283185840707977</v>
      </c>
      <c r="L75" s="104">
        <v>1.213584941934176</v>
      </c>
    </row>
    <row r="76" spans="1:12" s="99" customFormat="1" ht="10.5" customHeight="1" x14ac:dyDescent="0.2">
      <c r="A76" s="96" t="s">
        <v>309</v>
      </c>
      <c r="B76" s="104">
        <v>2.5145715391940326</v>
      </c>
      <c r="C76" s="104">
        <v>0.71938525260231145</v>
      </c>
      <c r="D76" s="104">
        <v>-7.2083975629450237</v>
      </c>
      <c r="E76" s="104">
        <v>10.998922994076477</v>
      </c>
      <c r="F76" s="104">
        <v>0.43868394815553824</v>
      </c>
      <c r="G76" s="104">
        <v>-13.753261274692507</v>
      </c>
      <c r="H76" s="104">
        <v>-1.393004325465752</v>
      </c>
      <c r="I76" s="104">
        <v>17.659699159992194</v>
      </c>
      <c r="J76" s="104">
        <v>8.7210385738244689</v>
      </c>
      <c r="K76" s="104">
        <v>6.0833892742597095</v>
      </c>
      <c r="L76" s="104">
        <v>3.4789783283571518</v>
      </c>
    </row>
    <row r="77" spans="1:12" s="99" customFormat="1" ht="10.5" customHeight="1" x14ac:dyDescent="0.2">
      <c r="A77" s="96" t="s">
        <v>310</v>
      </c>
      <c r="B77" s="104">
        <v>3.13884408876548</v>
      </c>
      <c r="C77" s="104">
        <v>3.7849683458687222</v>
      </c>
      <c r="D77" s="104">
        <v>0.60912902460248386</v>
      </c>
      <c r="E77" s="104">
        <v>-3.1655548817465129</v>
      </c>
      <c r="F77" s="104">
        <v>8.4177089537422987</v>
      </c>
      <c r="G77" s="104">
        <v>21.002592912705275</v>
      </c>
      <c r="H77" s="104">
        <v>3.858109975131252</v>
      </c>
      <c r="I77" s="104">
        <v>1.344844761746633</v>
      </c>
      <c r="J77" s="104">
        <v>8.7170770725018656</v>
      </c>
      <c r="K77" s="104">
        <v>7.7454192623008344</v>
      </c>
      <c r="L77" s="104">
        <v>4.5511386450983737</v>
      </c>
    </row>
    <row r="78" spans="1:12" s="99" customFormat="1" ht="10.5" customHeight="1" x14ac:dyDescent="0.2">
      <c r="A78" s="96" t="s">
        <v>311</v>
      </c>
      <c r="B78" s="104">
        <v>1.9991884482536859</v>
      </c>
      <c r="C78" s="104">
        <v>3.2533041370141458</v>
      </c>
      <c r="D78" s="104">
        <v>10.088064161031607</v>
      </c>
      <c r="E78" s="104">
        <v>15.305611222444892</v>
      </c>
      <c r="F78" s="104">
        <v>-1.7579197949093572</v>
      </c>
      <c r="G78" s="104">
        <v>25.928571428571434</v>
      </c>
      <c r="H78" s="104">
        <v>8.9028567627789315</v>
      </c>
      <c r="I78" s="104">
        <v>0.99934469200524401</v>
      </c>
      <c r="J78" s="104">
        <v>-0.76331866255008318</v>
      </c>
      <c r="K78" s="104">
        <v>0.2375327912713221</v>
      </c>
      <c r="L78" s="104">
        <v>0.68252644515647276</v>
      </c>
    </row>
    <row r="79" spans="1:12" s="99" customFormat="1" ht="10.5" customHeight="1" x14ac:dyDescent="0.2">
      <c r="A79" s="96" t="s">
        <v>312</v>
      </c>
      <c r="B79" s="104">
        <v>3.739532897992448</v>
      </c>
      <c r="C79" s="104">
        <v>1.4643136660859923</v>
      </c>
      <c r="D79" s="104">
        <v>16.563102635526029</v>
      </c>
      <c r="E79" s="104">
        <v>-6.300238974581795</v>
      </c>
      <c r="F79" s="104">
        <v>-2.7027027027026973</v>
      </c>
      <c r="G79" s="104">
        <v>-14.549064095292119</v>
      </c>
      <c r="H79" s="104">
        <v>1.6979173028766947</v>
      </c>
      <c r="I79" s="104">
        <v>-4.5093268450932644</v>
      </c>
      <c r="J79" s="104">
        <v>0.71226202769614222</v>
      </c>
      <c r="K79" s="104">
        <v>0.1210890199601522</v>
      </c>
      <c r="L79" s="104">
        <v>3.9829326241907603</v>
      </c>
    </row>
    <row r="80" spans="1:12" s="99" customFormat="1" ht="10.5" customHeight="1" x14ac:dyDescent="0.2">
      <c r="A80" s="96" t="s">
        <v>313</v>
      </c>
      <c r="B80" s="104">
        <v>3.3185240611700806</v>
      </c>
      <c r="C80" s="104">
        <v>0.43544253402671984</v>
      </c>
      <c r="D80" s="104">
        <v>7.7205882352941124</v>
      </c>
      <c r="E80" s="104">
        <v>9.193137027591014</v>
      </c>
      <c r="F80" s="104">
        <v>0.2681992337164818</v>
      </c>
      <c r="G80" s="104">
        <v>19.7477597079323</v>
      </c>
      <c r="H80" s="104">
        <v>7.2037715452525353</v>
      </c>
      <c r="I80" s="104">
        <v>4.4504841175471377</v>
      </c>
      <c r="J80" s="104">
        <v>2.9077715848143892</v>
      </c>
      <c r="K80" s="104">
        <v>5.3539846025800975</v>
      </c>
      <c r="L80" s="104">
        <v>2.3105907754550126</v>
      </c>
    </row>
    <row r="81" spans="1:12" s="99" customFormat="1" ht="10.5" customHeight="1" x14ac:dyDescent="0.2">
      <c r="A81" s="96" t="s">
        <v>314</v>
      </c>
      <c r="B81" s="104">
        <v>4.5254972253152559</v>
      </c>
      <c r="C81" s="104">
        <v>-0.5673372311961189</v>
      </c>
      <c r="D81" s="104">
        <v>17.201365187713314</v>
      </c>
      <c r="E81" s="104">
        <v>10.330183671302695</v>
      </c>
      <c r="F81" s="104">
        <v>12.380588460068775</v>
      </c>
      <c r="G81" s="104">
        <v>14.190687361419062</v>
      </c>
      <c r="H81" s="104">
        <v>14.117251617601756</v>
      </c>
      <c r="I81" s="104">
        <v>15.726134330785491</v>
      </c>
      <c r="J81" s="104">
        <v>5.2028511573246172</v>
      </c>
      <c r="K81" s="104">
        <v>7.8357794428054683</v>
      </c>
      <c r="L81" s="104">
        <v>3.9328777929169334</v>
      </c>
    </row>
    <row r="82" spans="1:12" s="99" customFormat="1" ht="10.5" customHeight="1" x14ac:dyDescent="0.2">
      <c r="A82" s="96" t="s">
        <v>315</v>
      </c>
      <c r="B82" s="104">
        <v>4.1087110910948965</v>
      </c>
      <c r="C82" s="104">
        <v>1.1909804410115798</v>
      </c>
      <c r="D82" s="104">
        <v>7.241312366530761</v>
      </c>
      <c r="E82" s="104">
        <v>5.1289453425712006</v>
      </c>
      <c r="F82" s="104">
        <v>20.248214892893568</v>
      </c>
      <c r="G82" s="104">
        <v>6.6019417475728259</v>
      </c>
      <c r="H82" s="104">
        <v>9.4033037971576583</v>
      </c>
      <c r="I82" s="104">
        <v>19.32265317594155</v>
      </c>
      <c r="J82" s="104">
        <v>4.9831829716963982</v>
      </c>
      <c r="K82" s="104">
        <v>5.9546021680154659</v>
      </c>
      <c r="L82" s="104">
        <v>4.9713164846429736</v>
      </c>
    </row>
    <row r="83" spans="1:12" s="99" customFormat="1" ht="10.5" customHeight="1" x14ac:dyDescent="0.2">
      <c r="A83" s="96" t="s">
        <v>316</v>
      </c>
      <c r="B83" s="104">
        <v>5.9531138212734813</v>
      </c>
      <c r="C83" s="104">
        <v>1.2286706227070177</v>
      </c>
      <c r="D83" s="104">
        <v>7.1868211440984764</v>
      </c>
      <c r="E83" s="104">
        <v>18.443935926773449</v>
      </c>
      <c r="F83" s="104">
        <v>15.976247702530744</v>
      </c>
      <c r="G83" s="104">
        <v>6.0792349726775941</v>
      </c>
      <c r="H83" s="104">
        <v>11.565556851835224</v>
      </c>
      <c r="I83" s="104">
        <v>3.4742668708043878</v>
      </c>
      <c r="J83" s="104">
        <v>3.8722661084188204</v>
      </c>
      <c r="K83" s="104">
        <v>7.8865205319620157</v>
      </c>
      <c r="L83" s="104">
        <v>4.4189660595987723</v>
      </c>
    </row>
    <row r="84" spans="1:12" s="99" customFormat="1" ht="10.5" customHeight="1" x14ac:dyDescent="0.2">
      <c r="A84" s="96" t="s">
        <v>317</v>
      </c>
      <c r="B84" s="104">
        <v>5.4239098004114306</v>
      </c>
      <c r="C84" s="104">
        <v>5.3585327884802414</v>
      </c>
      <c r="D84" s="104">
        <v>2.1829082925181487</v>
      </c>
      <c r="E84" s="104">
        <v>-5.2627511591962879</v>
      </c>
      <c r="F84" s="104">
        <v>9.3624283798610328</v>
      </c>
      <c r="G84" s="104">
        <v>16.312513414895903</v>
      </c>
      <c r="H84" s="104">
        <v>3.084843244112867</v>
      </c>
      <c r="I84" s="104">
        <v>4.0519007511950811</v>
      </c>
      <c r="J84" s="104">
        <v>2.2046788183812227</v>
      </c>
      <c r="K84" s="104">
        <v>5.4975316183170975</v>
      </c>
      <c r="L84" s="104">
        <v>3.13529943391051</v>
      </c>
    </row>
    <row r="85" spans="1:12" s="99" customFormat="1" ht="10.5" customHeight="1" x14ac:dyDescent="0.2">
      <c r="A85" s="96" t="s">
        <v>291</v>
      </c>
      <c r="B85" s="104">
        <v>2.4331570715722117</v>
      </c>
      <c r="C85" s="104">
        <v>3.9524414175228006</v>
      </c>
      <c r="D85" s="104">
        <v>-4.9956613363084212</v>
      </c>
      <c r="E85" s="104">
        <v>14.658618158087933</v>
      </c>
      <c r="F85" s="104">
        <v>0.2786757329171774</v>
      </c>
      <c r="G85" s="104">
        <v>4.9086547333456299</v>
      </c>
      <c r="H85" s="104">
        <v>1.6815902928152049</v>
      </c>
      <c r="I85" s="104">
        <v>5.666156202143946</v>
      </c>
      <c r="J85" s="104">
        <v>-3.2302345596966986</v>
      </c>
      <c r="K85" s="104">
        <v>0.79637029795069925</v>
      </c>
      <c r="L85" s="104">
        <v>0.7080078125</v>
      </c>
    </row>
    <row r="86" spans="1:12" s="99" customFormat="1" ht="10.5" customHeight="1" x14ac:dyDescent="0.2">
      <c r="A86" s="96" t="s">
        <v>318</v>
      </c>
      <c r="B86" s="104">
        <v>0.29301206220870846</v>
      </c>
      <c r="C86" s="104">
        <v>1.2059431008061727</v>
      </c>
      <c r="D86" s="104">
        <v>-8.56819763395964</v>
      </c>
      <c r="E86" s="104">
        <v>-11.34746727376209</v>
      </c>
      <c r="F86" s="104">
        <v>-24.010671409515339</v>
      </c>
      <c r="G86" s="104">
        <v>-17.906772207563758</v>
      </c>
      <c r="H86" s="104">
        <v>-13.4681426625482</v>
      </c>
      <c r="I86" s="104">
        <v>0.23809523809523725</v>
      </c>
      <c r="J86" s="104">
        <v>-6.6963883635053563</v>
      </c>
      <c r="K86" s="104">
        <v>-7.3065767666114168</v>
      </c>
      <c r="L86" s="104">
        <v>-2.3822510822510856</v>
      </c>
    </row>
    <row r="87" spans="1:12" s="99" customFormat="1" ht="10.5" customHeight="1" x14ac:dyDescent="0.2">
      <c r="A87" s="96" t="s">
        <v>319</v>
      </c>
      <c r="B87" s="104">
        <v>3.8248513846599996</v>
      </c>
      <c r="C87" s="104">
        <v>0.73732718894008453</v>
      </c>
      <c r="D87" s="104">
        <v>0.19979069546189887</v>
      </c>
      <c r="E87" s="104">
        <v>6.9817831634700234</v>
      </c>
      <c r="F87" s="104">
        <v>18.05149210064365</v>
      </c>
      <c r="G87" s="104">
        <v>10.092136275980291</v>
      </c>
      <c r="H87" s="104">
        <v>6.2279670975323054</v>
      </c>
      <c r="I87" s="104">
        <v>7.5906227408860882</v>
      </c>
      <c r="J87" s="104">
        <v>7.8321830204160392</v>
      </c>
      <c r="K87" s="104">
        <v>8.9096136458301611</v>
      </c>
      <c r="L87" s="104">
        <v>2.8514791771065751</v>
      </c>
    </row>
    <row r="88" spans="1:12" s="99" customFormat="1" ht="10.5" customHeight="1" x14ac:dyDescent="0.2">
      <c r="A88" s="96" t="s">
        <v>294</v>
      </c>
      <c r="B88" s="104">
        <v>2.1142889062674586</v>
      </c>
      <c r="C88" s="104">
        <v>2.0367707924890066</v>
      </c>
      <c r="D88" s="104">
        <v>2.8199772123053579</v>
      </c>
      <c r="E88" s="104">
        <v>12.857250018753286</v>
      </c>
      <c r="F88" s="104">
        <v>3.6555142503097882</v>
      </c>
      <c r="G88" s="104">
        <v>1.0120669521214376</v>
      </c>
      <c r="H88" s="104">
        <v>5.6415929203539772</v>
      </c>
      <c r="I88" s="104">
        <v>-20.483778076406224</v>
      </c>
      <c r="J88" s="104">
        <v>4.8709255094162351</v>
      </c>
      <c r="K88" s="104">
        <v>3.5446769213548057</v>
      </c>
      <c r="L88" s="104">
        <v>3.047941809276189</v>
      </c>
    </row>
    <row r="89" spans="1:12" s="99" customFormat="1" ht="10.5" customHeight="1" x14ac:dyDescent="0.2">
      <c r="A89" s="96" t="s">
        <v>320</v>
      </c>
      <c r="B89" s="104">
        <v>1.9932441672820822</v>
      </c>
      <c r="C89" s="104">
        <v>1.7185798766038207</v>
      </c>
      <c r="D89" s="104">
        <v>7.1936466894449991</v>
      </c>
      <c r="E89" s="104">
        <v>8.7537387836490446</v>
      </c>
      <c r="F89" s="104">
        <v>4.1482367005379661</v>
      </c>
      <c r="G89" s="104">
        <v>-11.252408477842001</v>
      </c>
      <c r="H89" s="104">
        <v>5.2158451052059629</v>
      </c>
      <c r="I89" s="104">
        <v>9.6571704490584267</v>
      </c>
      <c r="J89" s="104">
        <v>3.0985915492957705</v>
      </c>
      <c r="K89" s="104">
        <v>3.8215183373422335</v>
      </c>
      <c r="L89" s="104">
        <v>2.3489932885905951</v>
      </c>
    </row>
    <row r="90" spans="1:12" s="99" customFormat="1" ht="10.5" customHeight="1" x14ac:dyDescent="0.2">
      <c r="A90" s="96" t="s">
        <v>296</v>
      </c>
      <c r="B90" s="104">
        <v>2.5482873980115173</v>
      </c>
      <c r="C90" s="104">
        <v>6.2964362171014088E-3</v>
      </c>
      <c r="D90" s="104">
        <v>0.59011026878015294</v>
      </c>
      <c r="E90" s="104">
        <v>-2.132991076885471</v>
      </c>
      <c r="F90" s="104">
        <v>-8.0578512396694215</v>
      </c>
      <c r="G90" s="104">
        <v>2.6487190620929191</v>
      </c>
      <c r="H90" s="104">
        <v>-1.5641723781804506</v>
      </c>
      <c r="I90" s="104">
        <v>-8.7406428885953282</v>
      </c>
      <c r="J90" s="104">
        <v>3.3418198377214825</v>
      </c>
      <c r="K90" s="104">
        <v>0.95362054752916592</v>
      </c>
      <c r="L90" s="104">
        <v>2.2304893503945156</v>
      </c>
    </row>
    <row r="91" spans="1:12" s="99" customFormat="1" ht="10.5" customHeight="1" x14ac:dyDescent="0.2">
      <c r="A91" s="100" t="s">
        <v>321</v>
      </c>
      <c r="B91" s="104">
        <v>3.5054916317991625</v>
      </c>
      <c r="C91" s="104">
        <v>-1.9056013767340341</v>
      </c>
      <c r="D91" s="104">
        <v>5.9949471160022361</v>
      </c>
      <c r="E91" s="104">
        <v>9.9294323362268067</v>
      </c>
      <c r="F91" s="104">
        <v>8.7890137328339613</v>
      </c>
      <c r="G91" s="104">
        <v>-5.0338409475465307</v>
      </c>
      <c r="H91" s="104">
        <v>6.6784937621609197</v>
      </c>
      <c r="I91" s="104">
        <v>6.5138721351025275</v>
      </c>
      <c r="J91" s="104">
        <v>7.4229116801698414</v>
      </c>
      <c r="K91" s="104">
        <v>5.0849205803479292</v>
      </c>
      <c r="L91" s="104">
        <v>3.6730303199955294</v>
      </c>
    </row>
    <row r="92" spans="1:12" s="99" customFormat="1" ht="10.5" customHeight="1" x14ac:dyDescent="0.2">
      <c r="A92" s="100" t="s">
        <v>322</v>
      </c>
      <c r="B92" s="104">
        <v>3.9697578352976937</v>
      </c>
      <c r="C92" s="104">
        <v>2.1886566397809171</v>
      </c>
      <c r="D92" s="104">
        <v>9.5826768472508483</v>
      </c>
      <c r="E92" s="104">
        <v>-12.242231437823104</v>
      </c>
      <c r="F92" s="104">
        <v>-12.565985770025245</v>
      </c>
      <c r="G92" s="104">
        <v>-16.436525612472163</v>
      </c>
      <c r="H92" s="104">
        <v>-3.39216422581049</v>
      </c>
      <c r="I92" s="104">
        <v>-1.5628539071347647</v>
      </c>
      <c r="J92" s="104">
        <v>-0.85395981913951591</v>
      </c>
      <c r="K92" s="104">
        <v>-1.0248650417143845</v>
      </c>
      <c r="L92" s="104">
        <v>2.0335504973944207</v>
      </c>
    </row>
    <row r="93" spans="1:12" s="99" customFormat="1" ht="10.5" customHeight="1" x14ac:dyDescent="0.2">
      <c r="A93" s="100" t="s">
        <v>323</v>
      </c>
      <c r="B93" s="104">
        <v>3.2270802578262092</v>
      </c>
      <c r="C93" s="104">
        <v>1.6749015995310312</v>
      </c>
      <c r="D93" s="104">
        <v>15.034101382488485</v>
      </c>
      <c r="E93" s="104">
        <v>-10.221387881926457</v>
      </c>
      <c r="F93" s="104">
        <v>13.348208426302666</v>
      </c>
      <c r="G93" s="104">
        <v>1.5724946695095943</v>
      </c>
      <c r="H93" s="104">
        <v>6.4265353718579998</v>
      </c>
      <c r="I93" s="104">
        <v>2.1398987574781314</v>
      </c>
      <c r="J93" s="104">
        <v>3.2036032308719431</v>
      </c>
      <c r="K93" s="104">
        <v>5.0327666994471443</v>
      </c>
      <c r="L93" s="104">
        <v>2.7959761533023597</v>
      </c>
    </row>
    <row r="94" spans="1:12" s="99" customFormat="1" ht="10.5" customHeight="1" x14ac:dyDescent="0.2">
      <c r="A94" s="100" t="s">
        <v>324</v>
      </c>
      <c r="B94" s="104">
        <v>4.7681542381958542</v>
      </c>
      <c r="C94" s="104">
        <v>2.2444609175521046</v>
      </c>
      <c r="D94" s="104">
        <v>0.21151812325737041</v>
      </c>
      <c r="E94" s="104">
        <v>12.920902732713246</v>
      </c>
      <c r="F94" s="104">
        <v>3.7748957850856968</v>
      </c>
      <c r="G94" s="104">
        <v>4.6969299396483866</v>
      </c>
      <c r="H94" s="104">
        <v>4.146231173258208</v>
      </c>
      <c r="I94" s="104">
        <v>8.4027934219418796</v>
      </c>
      <c r="J94" s="104">
        <v>2.7652246801997071</v>
      </c>
      <c r="K94" s="104">
        <v>5.2479602193600261</v>
      </c>
      <c r="L94" s="104">
        <v>3.8114291388244403</v>
      </c>
    </row>
    <row r="95" spans="1:12" s="99" customFormat="1" ht="10.5" customHeight="1" x14ac:dyDescent="0.2">
      <c r="A95" s="100" t="s">
        <v>325</v>
      </c>
      <c r="B95" s="104">
        <v>3.3316294145072867</v>
      </c>
      <c r="C95" s="104">
        <v>3.1840335119023733</v>
      </c>
      <c r="D95" s="104">
        <v>-1.410342511752849</v>
      </c>
      <c r="E95" s="104">
        <v>8.9394036140721944E-2</v>
      </c>
      <c r="F95" s="104">
        <v>7.4313769247935646</v>
      </c>
      <c r="G95" s="104">
        <v>17.994987468671674</v>
      </c>
      <c r="H95" s="104">
        <v>1.5814435055609311</v>
      </c>
      <c r="I95" s="104">
        <v>12.26101413133831</v>
      </c>
      <c r="J95" s="104">
        <v>3.6155367006232675</v>
      </c>
      <c r="K95" s="104">
        <v>3.8185800683277593</v>
      </c>
      <c r="L95" s="104">
        <v>3.5067644881200843</v>
      </c>
    </row>
    <row r="96" spans="1:12" s="99" customFormat="1" ht="10.5" customHeight="1" x14ac:dyDescent="0.2">
      <c r="A96" s="100" t="s">
        <v>326</v>
      </c>
      <c r="B96" s="104">
        <v>1.7189266765243127</v>
      </c>
      <c r="C96" s="104">
        <v>2.884746755147849</v>
      </c>
      <c r="D96" s="104">
        <v>-2.6696509666536916</v>
      </c>
      <c r="E96" s="104">
        <v>38.07336523125997</v>
      </c>
      <c r="F96" s="104">
        <v>11.684669713336104</v>
      </c>
      <c r="G96" s="104">
        <v>15.994052676295656</v>
      </c>
      <c r="H96" s="104">
        <v>11.598086439034017</v>
      </c>
      <c r="I96" s="104">
        <v>0.83302480562754688</v>
      </c>
      <c r="J96" s="104">
        <v>1.8756043090982111</v>
      </c>
      <c r="K96" s="104">
        <v>3.9351935193519427</v>
      </c>
      <c r="L96" s="104">
        <v>2.6267874133245828</v>
      </c>
    </row>
    <row r="97" spans="1:12" s="99" customFormat="1" ht="10.5" customHeight="1" x14ac:dyDescent="0.2">
      <c r="A97" s="100" t="s">
        <v>327</v>
      </c>
      <c r="B97" s="104">
        <v>-3.9403785927295654</v>
      </c>
      <c r="C97" s="104">
        <v>3.8415571111490632</v>
      </c>
      <c r="D97" s="104">
        <v>-3.2094650891518084</v>
      </c>
      <c r="E97" s="104">
        <v>6.0573857598299696</v>
      </c>
      <c r="F97" s="104">
        <v>-19.715428252580679</v>
      </c>
      <c r="G97" s="104">
        <v>5.6033693462735679</v>
      </c>
      <c r="H97" s="104">
        <v>-2.1949207471569143</v>
      </c>
      <c r="I97" s="104">
        <v>8.3348632274646626</v>
      </c>
      <c r="J97" s="104">
        <v>-10.19645391857955</v>
      </c>
      <c r="K97" s="104">
        <v>-7.4476929472079849</v>
      </c>
      <c r="L97" s="104">
        <v>-3.0954755099930953</v>
      </c>
    </row>
    <row r="98" spans="1:12" s="99" customFormat="1" ht="10.5" customHeight="1" x14ac:dyDescent="0.2">
      <c r="A98" s="100" t="s">
        <v>328</v>
      </c>
      <c r="B98" s="104">
        <v>7.0373481843319041</v>
      </c>
      <c r="C98" s="104">
        <v>6.1657349556067054</v>
      </c>
      <c r="D98" s="104">
        <v>13.143034226292949</v>
      </c>
      <c r="E98" s="104">
        <v>7.8374139583514912</v>
      </c>
      <c r="F98" s="104">
        <v>12.463801691184994</v>
      </c>
      <c r="G98" s="104">
        <v>12.970348534766774</v>
      </c>
      <c r="H98" s="104">
        <v>11.273609061059741</v>
      </c>
      <c r="I98" s="104">
        <v>7.7868157939332328</v>
      </c>
      <c r="J98" s="104">
        <v>6.4468158734018566</v>
      </c>
      <c r="K98" s="104">
        <v>8.7865858222920821</v>
      </c>
      <c r="L98" s="104">
        <v>7.0783790759700649</v>
      </c>
    </row>
    <row r="99" spans="1:12" s="99" customFormat="1" ht="10.5" customHeight="1" x14ac:dyDescent="0.2">
      <c r="A99" s="100" t="s">
        <v>329</v>
      </c>
      <c r="B99" s="104">
        <v>4.0287956754509135</v>
      </c>
      <c r="C99" s="104">
        <v>4.147092733123392</v>
      </c>
      <c r="D99" s="104">
        <v>-11.661949541982409</v>
      </c>
      <c r="E99" s="104">
        <v>7.4778814689128614</v>
      </c>
      <c r="F99" s="104">
        <v>-2.7397260273972601</v>
      </c>
      <c r="G99" s="104">
        <v>6.8150422102839503</v>
      </c>
      <c r="H99" s="104">
        <v>-3.122673560822431</v>
      </c>
      <c r="I99" s="104">
        <v>3.8754814873044552</v>
      </c>
      <c r="J99" s="104">
        <v>6.3920080130739576</v>
      </c>
      <c r="K99" s="104">
        <v>7.9771276010128789</v>
      </c>
      <c r="L99" s="104">
        <v>3.7664353689461194</v>
      </c>
    </row>
    <row r="100" spans="1:12" s="99" customFormat="1" ht="10.5" customHeight="1" x14ac:dyDescent="0.2">
      <c r="A100" s="100" t="s">
        <v>330</v>
      </c>
      <c r="B100" s="105" t="s">
        <v>24</v>
      </c>
      <c r="C100" s="105" t="s">
        <v>24</v>
      </c>
      <c r="D100" s="105" t="s">
        <v>24</v>
      </c>
      <c r="E100" s="105" t="s">
        <v>24</v>
      </c>
      <c r="F100" s="105" t="s">
        <v>24</v>
      </c>
      <c r="G100" s="105" t="s">
        <v>24</v>
      </c>
      <c r="H100" s="105" t="s">
        <v>24</v>
      </c>
      <c r="I100" s="105" t="s">
        <v>24</v>
      </c>
      <c r="J100" s="105" t="s">
        <v>24</v>
      </c>
      <c r="K100" s="105" t="s">
        <v>24</v>
      </c>
      <c r="L100" s="105" t="s">
        <v>24</v>
      </c>
    </row>
    <row r="101" spans="1:12" s="90" customFormat="1" ht="15.75" customHeight="1" x14ac:dyDescent="0.2">
      <c r="A101" s="527" t="s">
        <v>331</v>
      </c>
      <c r="B101" s="527"/>
      <c r="C101" s="527"/>
      <c r="D101" s="527"/>
      <c r="E101" s="527"/>
      <c r="F101" s="527"/>
      <c r="G101" s="527"/>
      <c r="H101" s="527"/>
      <c r="I101" s="527"/>
      <c r="J101" s="527"/>
      <c r="K101" s="527"/>
      <c r="L101" s="527"/>
    </row>
    <row r="102" spans="1:12" x14ac:dyDescent="0.25">
      <c r="D102" s="101" t="s">
        <v>899</v>
      </c>
    </row>
  </sheetData>
  <mergeCells count="3">
    <mergeCell ref="A7:L7"/>
    <mergeCell ref="A58:L58"/>
    <mergeCell ref="A101:L101"/>
  </mergeCells>
  <pageMargins left="0.25" right="0.25" top="0" bottom="0" header="0.3" footer="0.3"/>
  <pageSetup scale="86" fitToWidth="0" fitToHeight="0" orientation="portrait" horizontalDpi="1200" verticalDpi="1200" r:id="rId1"/>
  <rowBreaks count="1" manualBreakCount="1">
    <brk id="5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8839-984A-486D-AAD9-093864DC346B}">
  <dimension ref="A1:AT72"/>
  <sheetViews>
    <sheetView view="pageBreakPreview" zoomScaleNormal="100" zoomScaleSheetLayoutView="100" workbookViewId="0">
      <selection activeCell="C76" sqref="C76"/>
    </sheetView>
  </sheetViews>
  <sheetFormatPr defaultRowHeight="13.2" x14ac:dyDescent="0.25"/>
  <cols>
    <col min="1" max="1" width="6.109375" style="84" customWidth="1"/>
    <col min="2" max="2" width="6.88671875" style="84" customWidth="1"/>
    <col min="3" max="3" width="7.5546875" style="84" customWidth="1"/>
    <col min="4" max="4" width="8.109375" style="84" bestFit="1" customWidth="1"/>
    <col min="5" max="5" width="10" style="84" customWidth="1"/>
    <col min="6" max="6" width="9.88671875" style="84" customWidth="1"/>
    <col min="7" max="7" width="8.5546875" style="84" customWidth="1"/>
    <col min="8" max="8" width="8.109375" style="84" customWidth="1"/>
    <col min="9" max="9" width="6.88671875" style="84" customWidth="1"/>
    <col min="10" max="10" width="8.6640625" style="84" customWidth="1"/>
    <col min="11" max="11" width="9" style="84" bestFit="1" customWidth="1"/>
    <col min="12" max="12" width="7.44140625" style="84" customWidth="1"/>
    <col min="13" max="13" width="7.6640625" style="84" customWidth="1"/>
    <col min="14" max="14" width="9" style="84" bestFit="1" customWidth="1"/>
    <col min="15" max="15" width="8.44140625" style="84" customWidth="1"/>
    <col min="16" max="16" width="9.88671875" style="84" bestFit="1" customWidth="1"/>
    <col min="17" max="17" width="11.33203125" style="84" customWidth="1"/>
    <col min="18" max="18" width="11.5546875" style="84" bestFit="1" customWidth="1"/>
    <col min="19" max="19" width="9" style="84" bestFit="1" customWidth="1"/>
    <col min="20" max="16384" width="8.88671875" style="84"/>
  </cols>
  <sheetData>
    <row r="1" spans="1:19" ht="18" customHeight="1" x14ac:dyDescent="0.25">
      <c r="A1" s="106" t="s">
        <v>332</v>
      </c>
      <c r="B1" s="83"/>
      <c r="C1" s="83"/>
      <c r="D1" s="83"/>
      <c r="E1" s="83"/>
      <c r="F1" s="83"/>
      <c r="G1" s="83"/>
      <c r="H1" s="83"/>
      <c r="I1" s="83"/>
      <c r="J1" s="83"/>
      <c r="K1" s="83"/>
      <c r="L1" s="83"/>
      <c r="M1" s="83"/>
      <c r="N1" s="83"/>
      <c r="O1" s="83"/>
      <c r="P1" s="83"/>
    </row>
    <row r="2" spans="1:19" x14ac:dyDescent="0.25">
      <c r="A2" s="107"/>
      <c r="B2" s="108" t="s">
        <v>333</v>
      </c>
      <c r="C2" s="108" t="s">
        <v>334</v>
      </c>
      <c r="D2" s="108" t="s">
        <v>335</v>
      </c>
      <c r="E2" s="109" t="s">
        <v>336</v>
      </c>
      <c r="F2" s="108" t="s">
        <v>337</v>
      </c>
      <c r="G2" s="110"/>
      <c r="H2" s="110"/>
      <c r="I2" s="110"/>
      <c r="J2" s="108" t="s">
        <v>338</v>
      </c>
      <c r="K2" s="108" t="s">
        <v>339</v>
      </c>
      <c r="L2" s="108" t="s">
        <v>340</v>
      </c>
      <c r="M2" s="108" t="s">
        <v>341</v>
      </c>
      <c r="N2" s="110"/>
      <c r="O2" s="110"/>
      <c r="P2" s="108" t="s">
        <v>80</v>
      </c>
    </row>
    <row r="3" spans="1:19" x14ac:dyDescent="0.25">
      <c r="A3" s="107"/>
      <c r="B3" s="108" t="s">
        <v>342</v>
      </c>
      <c r="C3" s="108" t="s">
        <v>343</v>
      </c>
      <c r="D3" s="108" t="s">
        <v>253</v>
      </c>
      <c r="E3" s="109" t="s">
        <v>344</v>
      </c>
      <c r="F3" s="108" t="s">
        <v>345</v>
      </c>
      <c r="G3" s="108"/>
      <c r="H3" s="108"/>
      <c r="I3" s="108"/>
      <c r="J3" s="108" t="s">
        <v>253</v>
      </c>
      <c r="K3" s="108" t="s">
        <v>346</v>
      </c>
      <c r="L3" s="108" t="s">
        <v>347</v>
      </c>
      <c r="M3" s="108" t="s">
        <v>348</v>
      </c>
      <c r="N3" s="108" t="s">
        <v>349</v>
      </c>
      <c r="O3" s="108" t="s">
        <v>350</v>
      </c>
      <c r="P3" s="108" t="s">
        <v>351</v>
      </c>
    </row>
    <row r="4" spans="1:19" x14ac:dyDescent="0.25">
      <c r="A4" s="107"/>
      <c r="B4" s="108" t="s">
        <v>352</v>
      </c>
      <c r="C4" s="108" t="s">
        <v>353</v>
      </c>
      <c r="D4" s="108" t="s">
        <v>354</v>
      </c>
      <c r="E4" s="108" t="s">
        <v>355</v>
      </c>
      <c r="F4" s="108" t="s">
        <v>356</v>
      </c>
      <c r="G4" s="108" t="s">
        <v>194</v>
      </c>
      <c r="H4" s="108" t="s">
        <v>357</v>
      </c>
      <c r="I4" s="108" t="s">
        <v>358</v>
      </c>
      <c r="J4" s="108" t="s">
        <v>359</v>
      </c>
      <c r="K4" s="108" t="s">
        <v>360</v>
      </c>
      <c r="L4" s="108" t="s">
        <v>361</v>
      </c>
      <c r="M4" s="108" t="s">
        <v>362</v>
      </c>
      <c r="N4" s="108" t="s">
        <v>363</v>
      </c>
      <c r="O4" s="108" t="s">
        <v>364</v>
      </c>
      <c r="P4" s="108" t="s">
        <v>365</v>
      </c>
    </row>
    <row r="5" spans="1:19" ht="15" customHeight="1" x14ac:dyDescent="0.25">
      <c r="A5" s="529" t="s">
        <v>263</v>
      </c>
      <c r="B5" s="529"/>
      <c r="C5" s="529"/>
      <c r="D5" s="529"/>
      <c r="E5" s="529"/>
      <c r="F5" s="529"/>
      <c r="G5" s="529"/>
      <c r="H5" s="529"/>
      <c r="I5" s="529"/>
      <c r="J5" s="529"/>
      <c r="K5" s="529"/>
      <c r="L5" s="529"/>
      <c r="M5" s="529"/>
      <c r="N5" s="529"/>
      <c r="O5" s="529"/>
      <c r="P5" s="529"/>
    </row>
    <row r="6" spans="1:19" ht="15" customHeight="1" x14ac:dyDescent="0.25">
      <c r="A6" s="111" t="s">
        <v>366</v>
      </c>
      <c r="B6" s="112">
        <v>1540</v>
      </c>
      <c r="C6" s="112">
        <v>412.5</v>
      </c>
      <c r="D6" s="112">
        <v>2895.6</v>
      </c>
      <c r="E6" s="112">
        <v>776.1</v>
      </c>
      <c r="F6" s="112">
        <v>7548.3</v>
      </c>
      <c r="G6" s="112">
        <v>12111.1</v>
      </c>
      <c r="H6" s="112">
        <v>10815.5</v>
      </c>
      <c r="I6" s="112">
        <v>3629.2</v>
      </c>
      <c r="J6" s="112">
        <v>8956.2000000000007</v>
      </c>
      <c r="K6" s="112">
        <v>13609.3</v>
      </c>
      <c r="L6" s="112">
        <v>9159.5</v>
      </c>
      <c r="M6" s="112">
        <v>22720.400000000001</v>
      </c>
      <c r="N6" s="112">
        <v>50599.4</v>
      </c>
      <c r="O6" s="112">
        <v>10622.6</v>
      </c>
      <c r="P6" s="112">
        <v>154315.29999999999</v>
      </c>
      <c r="R6" s="98"/>
      <c r="S6" s="98"/>
    </row>
    <row r="7" spans="1:19" ht="12.75" customHeight="1" x14ac:dyDescent="0.25">
      <c r="A7" s="111" t="s">
        <v>367</v>
      </c>
      <c r="B7" s="112">
        <v>1601.1</v>
      </c>
      <c r="C7" s="112">
        <v>275.7</v>
      </c>
      <c r="D7" s="112">
        <v>2939.3</v>
      </c>
      <c r="E7" s="112">
        <v>807.8</v>
      </c>
      <c r="F7" s="112">
        <v>7420</v>
      </c>
      <c r="G7" s="112">
        <v>11953.7</v>
      </c>
      <c r="H7" s="112">
        <v>9667.7000000000007</v>
      </c>
      <c r="I7" s="112">
        <v>3790.2</v>
      </c>
      <c r="J7" s="112">
        <v>9012</v>
      </c>
      <c r="K7" s="112">
        <v>14270.7</v>
      </c>
      <c r="L7" s="112">
        <v>8676.9</v>
      </c>
      <c r="M7" s="112">
        <v>23308.6</v>
      </c>
      <c r="N7" s="112">
        <v>52336.899999999994</v>
      </c>
      <c r="O7" s="112">
        <v>10640.4</v>
      </c>
      <c r="P7" s="112">
        <v>155817.4</v>
      </c>
      <c r="R7" s="98"/>
      <c r="S7" s="98"/>
    </row>
    <row r="8" spans="1:19" ht="12.75" customHeight="1" x14ac:dyDescent="0.25">
      <c r="A8" s="111" t="s">
        <v>368</v>
      </c>
      <c r="B8" s="112">
        <v>1713.1</v>
      </c>
      <c r="C8" s="112">
        <v>214.5</v>
      </c>
      <c r="D8" s="112">
        <v>2764.3</v>
      </c>
      <c r="E8" s="112">
        <v>761.8</v>
      </c>
      <c r="F8" s="112">
        <v>7566.3</v>
      </c>
      <c r="G8" s="112">
        <v>13571.8</v>
      </c>
      <c r="H8" s="112">
        <v>9528.6</v>
      </c>
      <c r="I8" s="112">
        <v>4039.1</v>
      </c>
      <c r="J8" s="112">
        <v>9293.7999999999993</v>
      </c>
      <c r="K8" s="112">
        <v>14555.900000000001</v>
      </c>
      <c r="L8" s="112">
        <v>9296.1</v>
      </c>
      <c r="M8" s="112">
        <v>24025.1</v>
      </c>
      <c r="N8" s="112">
        <v>52953</v>
      </c>
      <c r="O8" s="112">
        <v>11007.3</v>
      </c>
      <c r="P8" s="112">
        <v>160987.20000000001</v>
      </c>
      <c r="R8" s="98"/>
      <c r="S8" s="98"/>
    </row>
    <row r="9" spans="1:19" ht="12.75" customHeight="1" x14ac:dyDescent="0.25">
      <c r="A9" s="111" t="s">
        <v>369</v>
      </c>
      <c r="B9" s="112">
        <v>1668.1</v>
      </c>
      <c r="C9" s="112">
        <v>237</v>
      </c>
      <c r="D9" s="112">
        <v>2568</v>
      </c>
      <c r="E9" s="112">
        <v>858.3</v>
      </c>
      <c r="F9" s="112">
        <v>8342.2000000000007</v>
      </c>
      <c r="G9" s="112">
        <v>15925.4</v>
      </c>
      <c r="H9" s="112">
        <v>9347.9</v>
      </c>
      <c r="I9" s="112">
        <v>4708.8999999999996</v>
      </c>
      <c r="J9" s="112">
        <v>9908.6</v>
      </c>
      <c r="K9" s="112">
        <v>15198.7</v>
      </c>
      <c r="L9" s="112">
        <v>9067.2000000000007</v>
      </c>
      <c r="M9" s="112">
        <v>24702.7</v>
      </c>
      <c r="N9" s="112">
        <v>54546.400000000009</v>
      </c>
      <c r="O9" s="112">
        <v>11230.4</v>
      </c>
      <c r="P9" s="112">
        <v>168579.9</v>
      </c>
      <c r="R9" s="98"/>
      <c r="S9" s="98"/>
    </row>
    <row r="10" spans="1:19" ht="12.75" customHeight="1" x14ac:dyDescent="0.25">
      <c r="A10" s="111" t="s">
        <v>370</v>
      </c>
      <c r="B10" s="112">
        <v>1968.4</v>
      </c>
      <c r="C10" s="112">
        <v>196.4</v>
      </c>
      <c r="D10" s="112">
        <v>2535.1</v>
      </c>
      <c r="E10" s="112">
        <v>792.9</v>
      </c>
      <c r="F10" s="112">
        <v>9355.4</v>
      </c>
      <c r="G10" s="112">
        <v>14767.1</v>
      </c>
      <c r="H10" s="112">
        <v>9504.5</v>
      </c>
      <c r="I10" s="112">
        <v>3365.1</v>
      </c>
      <c r="J10" s="112">
        <v>9884.5</v>
      </c>
      <c r="K10" s="112">
        <v>15725.2</v>
      </c>
      <c r="L10" s="112">
        <v>8963.7999999999993</v>
      </c>
      <c r="M10" s="112">
        <v>25483.1</v>
      </c>
      <c r="N10" s="112">
        <v>55695.600000000006</v>
      </c>
      <c r="O10" s="112">
        <v>11460.4</v>
      </c>
      <c r="P10" s="112">
        <v>169520.4</v>
      </c>
      <c r="R10" s="98"/>
      <c r="S10" s="98"/>
    </row>
    <row r="11" spans="1:19" ht="12.75" customHeight="1" x14ac:dyDescent="0.25">
      <c r="A11" s="111" t="s">
        <v>371</v>
      </c>
      <c r="B11" s="112">
        <v>1940</v>
      </c>
      <c r="C11" s="112">
        <v>243.6</v>
      </c>
      <c r="D11" s="112">
        <v>2590.6999999999998</v>
      </c>
      <c r="E11" s="112">
        <v>722.8</v>
      </c>
      <c r="F11" s="112">
        <v>8618</v>
      </c>
      <c r="G11" s="112">
        <v>14804.2</v>
      </c>
      <c r="H11" s="112">
        <v>10135</v>
      </c>
      <c r="I11" s="112">
        <v>4104.8</v>
      </c>
      <c r="J11" s="112">
        <v>10025.6</v>
      </c>
      <c r="K11" s="112">
        <v>16554.199999999997</v>
      </c>
      <c r="L11" s="112">
        <v>9149.6</v>
      </c>
      <c r="M11" s="112">
        <v>27008.6</v>
      </c>
      <c r="N11" s="112">
        <v>58159.4</v>
      </c>
      <c r="O11" s="112">
        <v>11957.2</v>
      </c>
      <c r="P11" s="112">
        <v>175973.2</v>
      </c>
      <c r="R11" s="98"/>
      <c r="S11" s="98"/>
    </row>
    <row r="12" spans="1:19" ht="12.75" customHeight="1" x14ac:dyDescent="0.25">
      <c r="A12" s="111" t="s">
        <v>372</v>
      </c>
      <c r="B12" s="112">
        <v>2075</v>
      </c>
      <c r="C12" s="112">
        <v>239.5</v>
      </c>
      <c r="D12" s="112">
        <v>2564.1999999999998</v>
      </c>
      <c r="E12" s="112">
        <v>774.3</v>
      </c>
      <c r="F12" s="112">
        <v>8466.6</v>
      </c>
      <c r="G12" s="112">
        <v>15005.5</v>
      </c>
      <c r="H12" s="112">
        <v>10952.2</v>
      </c>
      <c r="I12" s="112">
        <v>4033.5</v>
      </c>
      <c r="J12" s="112">
        <v>10069.799999999999</v>
      </c>
      <c r="K12" s="112">
        <v>17189</v>
      </c>
      <c r="L12" s="112">
        <v>9474.1</v>
      </c>
      <c r="M12" s="112">
        <v>27832.799999999999</v>
      </c>
      <c r="N12" s="112">
        <v>59670.499999999993</v>
      </c>
      <c r="O12" s="112">
        <v>11898.3</v>
      </c>
      <c r="P12" s="112">
        <v>180365.2</v>
      </c>
      <c r="R12" s="98"/>
      <c r="S12" s="98"/>
    </row>
    <row r="13" spans="1:19" ht="12.75" customHeight="1" x14ac:dyDescent="0.25">
      <c r="A13" s="111" t="s">
        <v>373</v>
      </c>
      <c r="B13" s="112">
        <v>2206.1999999999998</v>
      </c>
      <c r="C13" s="112">
        <v>266.89999999999998</v>
      </c>
      <c r="D13" s="112">
        <v>2904.2</v>
      </c>
      <c r="E13" s="112">
        <v>735.1</v>
      </c>
      <c r="F13" s="112">
        <v>8865.1</v>
      </c>
      <c r="G13" s="112">
        <v>16206.8</v>
      </c>
      <c r="H13" s="112">
        <v>12332</v>
      </c>
      <c r="I13" s="112">
        <v>4052.3</v>
      </c>
      <c r="J13" s="112">
        <v>10393.299999999999</v>
      </c>
      <c r="K13" s="112">
        <v>17901.3</v>
      </c>
      <c r="L13" s="112">
        <v>10011</v>
      </c>
      <c r="M13" s="112">
        <v>28793.1</v>
      </c>
      <c r="N13" s="112">
        <v>60818.400000000001</v>
      </c>
      <c r="O13" s="112">
        <v>11946.5</v>
      </c>
      <c r="P13" s="112">
        <v>187741.7</v>
      </c>
      <c r="R13" s="98"/>
      <c r="S13" s="98"/>
    </row>
    <row r="14" spans="1:19" ht="12.75" customHeight="1" x14ac:dyDescent="0.25">
      <c r="A14" s="111" t="s">
        <v>374</v>
      </c>
      <c r="B14" s="112">
        <v>2280.3000000000002</v>
      </c>
      <c r="C14" s="112">
        <v>254.5</v>
      </c>
      <c r="D14" s="112">
        <v>2884.4</v>
      </c>
      <c r="E14" s="112">
        <v>759.4</v>
      </c>
      <c r="F14" s="112">
        <v>9910.4</v>
      </c>
      <c r="G14" s="112">
        <v>16927.099999999999</v>
      </c>
      <c r="H14" s="112">
        <v>13330.2</v>
      </c>
      <c r="I14" s="112">
        <v>4584.1000000000004</v>
      </c>
      <c r="J14" s="112">
        <v>11268.4</v>
      </c>
      <c r="K14" s="112">
        <v>18713.8</v>
      </c>
      <c r="L14" s="112">
        <v>10332.9</v>
      </c>
      <c r="M14" s="112">
        <v>30207.1</v>
      </c>
      <c r="N14" s="112">
        <v>62826.400000000001</v>
      </c>
      <c r="O14" s="112">
        <v>11950.8</v>
      </c>
      <c r="P14" s="112">
        <v>196743.3</v>
      </c>
      <c r="R14" s="98"/>
      <c r="S14" s="98"/>
    </row>
    <row r="15" spans="1:19" ht="12.75" customHeight="1" x14ac:dyDescent="0.25">
      <c r="A15" s="111" t="s">
        <v>375</v>
      </c>
      <c r="B15" s="112">
        <v>2363.5</v>
      </c>
      <c r="C15" s="112">
        <v>284.2</v>
      </c>
      <c r="D15" s="112">
        <v>2755.9</v>
      </c>
      <c r="E15" s="112">
        <v>743</v>
      </c>
      <c r="F15" s="112">
        <v>9940</v>
      </c>
      <c r="G15" s="112">
        <v>17877.8</v>
      </c>
      <c r="H15" s="112">
        <v>14597</v>
      </c>
      <c r="I15" s="112">
        <v>3888.1</v>
      </c>
      <c r="J15" s="112">
        <v>11378.2</v>
      </c>
      <c r="K15" s="112">
        <v>20026.900000000001</v>
      </c>
      <c r="L15" s="112">
        <v>11354.9</v>
      </c>
      <c r="M15" s="112">
        <v>31442.9</v>
      </c>
      <c r="N15" s="112">
        <v>66090.600000000006</v>
      </c>
      <c r="O15" s="112">
        <v>12542.9</v>
      </c>
      <c r="P15" s="112">
        <v>205806</v>
      </c>
      <c r="R15" s="98"/>
      <c r="S15" s="98"/>
    </row>
    <row r="16" spans="1:19" ht="12.75" customHeight="1" x14ac:dyDescent="0.25">
      <c r="A16" s="111" t="s">
        <v>50</v>
      </c>
      <c r="B16" s="112">
        <v>2490.4</v>
      </c>
      <c r="C16" s="112">
        <v>226.9</v>
      </c>
      <c r="D16" s="112">
        <v>2588.6999999999998</v>
      </c>
      <c r="E16" s="112">
        <v>761.1</v>
      </c>
      <c r="F16" s="112">
        <v>8657.5</v>
      </c>
      <c r="G16" s="112">
        <v>17701.400000000001</v>
      </c>
      <c r="H16" s="112">
        <v>15485.5</v>
      </c>
      <c r="I16" s="112">
        <v>4855.5</v>
      </c>
      <c r="J16" s="112">
        <v>11440.6</v>
      </c>
      <c r="K16" s="112">
        <v>21238.1</v>
      </c>
      <c r="L16" s="112">
        <v>11898.3</v>
      </c>
      <c r="M16" s="112">
        <v>33148.6</v>
      </c>
      <c r="N16" s="112">
        <v>68517.700000000012</v>
      </c>
      <c r="O16" s="112">
        <v>12891.2</v>
      </c>
      <c r="P16" s="112">
        <v>211785.8</v>
      </c>
      <c r="R16" s="98"/>
      <c r="S16" s="98"/>
    </row>
    <row r="17" spans="1:46" s="113" customFormat="1" ht="12.75" customHeight="1" x14ac:dyDescent="0.25">
      <c r="A17" s="111" t="s">
        <v>51</v>
      </c>
      <c r="B17" s="112">
        <v>2398.4</v>
      </c>
      <c r="C17" s="112">
        <v>194.4</v>
      </c>
      <c r="D17" s="112">
        <v>2283.3000000000002</v>
      </c>
      <c r="E17" s="112">
        <v>656.8</v>
      </c>
      <c r="F17" s="112">
        <v>8904.1</v>
      </c>
      <c r="G17" s="112">
        <v>16284</v>
      </c>
      <c r="H17" s="112">
        <v>16299.1</v>
      </c>
      <c r="I17" s="112">
        <v>4842.8</v>
      </c>
      <c r="J17" s="112">
        <v>11202.9</v>
      </c>
      <c r="K17" s="112">
        <v>21165.300000000003</v>
      </c>
      <c r="L17" s="112">
        <v>11631.6</v>
      </c>
      <c r="M17" s="112">
        <v>33870.5</v>
      </c>
      <c r="N17" s="112">
        <v>69670</v>
      </c>
      <c r="O17" s="112">
        <v>13615.4</v>
      </c>
      <c r="P17" s="112">
        <v>212989.4</v>
      </c>
      <c r="Q17" s="84"/>
      <c r="R17" s="98"/>
      <c r="S17" s="98"/>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ht="12.75" customHeight="1" x14ac:dyDescent="0.25">
      <c r="A18" s="111" t="s">
        <v>52</v>
      </c>
      <c r="B18" s="112">
        <v>2516.5</v>
      </c>
      <c r="C18" s="112">
        <v>203.1</v>
      </c>
      <c r="D18" s="112">
        <v>1571.3</v>
      </c>
      <c r="E18" s="112">
        <v>662.5</v>
      </c>
      <c r="F18" s="112">
        <v>7973.1</v>
      </c>
      <c r="G18" s="112">
        <v>14029.9</v>
      </c>
      <c r="H18" s="112">
        <v>15396.5</v>
      </c>
      <c r="I18" s="112">
        <v>4742.8999999999996</v>
      </c>
      <c r="J18" s="112">
        <v>11201.4</v>
      </c>
      <c r="K18" s="112">
        <v>20164.099999999999</v>
      </c>
      <c r="L18" s="112">
        <v>11439.8</v>
      </c>
      <c r="M18" s="112">
        <v>35104.800000000003</v>
      </c>
      <c r="N18" s="112">
        <v>68380.899999999994</v>
      </c>
      <c r="O18" s="112">
        <v>14407.6</v>
      </c>
      <c r="P18" s="112">
        <v>207463.2</v>
      </c>
      <c r="R18" s="98"/>
      <c r="S18" s="98"/>
    </row>
    <row r="19" spans="1:46" ht="12.75" customHeight="1" x14ac:dyDescent="0.25">
      <c r="A19" s="111" t="s">
        <v>53</v>
      </c>
      <c r="B19" s="112">
        <v>2568.1</v>
      </c>
      <c r="C19" s="112">
        <v>235.4</v>
      </c>
      <c r="D19" s="112">
        <v>1930.7</v>
      </c>
      <c r="E19" s="112">
        <v>680.4</v>
      </c>
      <c r="F19" s="112">
        <v>9070.6</v>
      </c>
      <c r="G19" s="112">
        <v>14858.5</v>
      </c>
      <c r="H19" s="112">
        <v>15780.9</v>
      </c>
      <c r="I19" s="112">
        <v>4588.1000000000004</v>
      </c>
      <c r="J19" s="112">
        <v>11461.2</v>
      </c>
      <c r="K19" s="112">
        <v>20842.199999999997</v>
      </c>
      <c r="L19" s="112">
        <v>11960.7</v>
      </c>
      <c r="M19" s="112">
        <v>36320.199999999997</v>
      </c>
      <c r="N19" s="112">
        <v>68302.600000000006</v>
      </c>
      <c r="O19" s="112">
        <v>14590.3</v>
      </c>
      <c r="P19" s="112">
        <v>213022.3</v>
      </c>
      <c r="R19" s="98"/>
      <c r="S19" s="98"/>
    </row>
    <row r="20" spans="1:46" ht="12.75" customHeight="1" x14ac:dyDescent="0.25">
      <c r="A20" s="111" t="s">
        <v>54</v>
      </c>
      <c r="B20" s="112">
        <v>2642.5</v>
      </c>
      <c r="C20" s="112">
        <v>223.3</v>
      </c>
      <c r="D20" s="112">
        <v>2284.3000000000002</v>
      </c>
      <c r="E20" s="112">
        <v>760.8</v>
      </c>
      <c r="F20" s="112">
        <v>9737</v>
      </c>
      <c r="G20" s="112">
        <v>15368.8</v>
      </c>
      <c r="H20" s="112">
        <v>15878.7</v>
      </c>
      <c r="I20" s="112">
        <v>5016.5</v>
      </c>
      <c r="J20" s="112">
        <v>11809.1</v>
      </c>
      <c r="K20" s="112">
        <v>21218.9</v>
      </c>
      <c r="L20" s="112">
        <v>12281.5</v>
      </c>
      <c r="M20" s="112">
        <v>37429.300000000003</v>
      </c>
      <c r="N20" s="112">
        <v>69728.399999999994</v>
      </c>
      <c r="O20" s="112">
        <v>14859.9</v>
      </c>
      <c r="P20" s="112">
        <v>219107.4</v>
      </c>
      <c r="R20" s="98"/>
      <c r="S20" s="98"/>
    </row>
    <row r="21" spans="1:46" ht="12.75" customHeight="1" x14ac:dyDescent="0.25">
      <c r="A21" s="111" t="s">
        <v>55</v>
      </c>
      <c r="B21" s="112">
        <v>2642</v>
      </c>
      <c r="C21" s="112">
        <v>194.8</v>
      </c>
      <c r="D21" s="112">
        <v>2342.8000000000002</v>
      </c>
      <c r="E21" s="112">
        <v>743.5</v>
      </c>
      <c r="F21" s="112">
        <v>9445.7999999999993</v>
      </c>
      <c r="G21" s="112">
        <v>15822.7</v>
      </c>
      <c r="H21" s="112">
        <v>17796.8</v>
      </c>
      <c r="I21" s="112">
        <v>5080.6000000000004</v>
      </c>
      <c r="J21" s="112">
        <v>12066.4</v>
      </c>
      <c r="K21" s="112">
        <v>21972</v>
      </c>
      <c r="L21" s="112">
        <v>12211.8</v>
      </c>
      <c r="M21" s="112">
        <v>38912.1</v>
      </c>
      <c r="N21" s="112">
        <v>71196.5</v>
      </c>
      <c r="O21" s="112">
        <v>14541.2</v>
      </c>
      <c r="P21" s="112">
        <v>224739.9</v>
      </c>
      <c r="R21" s="98"/>
      <c r="S21" s="98"/>
    </row>
    <row r="22" spans="1:46" ht="12.75" customHeight="1" x14ac:dyDescent="0.25">
      <c r="A22" s="111" t="s">
        <v>56</v>
      </c>
      <c r="B22" s="112">
        <v>2796.2</v>
      </c>
      <c r="C22" s="112">
        <v>224.2</v>
      </c>
      <c r="D22" s="112">
        <v>2532.3000000000002</v>
      </c>
      <c r="E22" s="112">
        <v>734.8</v>
      </c>
      <c r="F22" s="112">
        <v>9705.7999999999993</v>
      </c>
      <c r="G22" s="112">
        <v>15747.4</v>
      </c>
      <c r="H22" s="112">
        <v>17693.099999999999</v>
      </c>
      <c r="I22" s="112">
        <v>4992.1000000000004</v>
      </c>
      <c r="J22" s="112">
        <v>12670.9</v>
      </c>
      <c r="K22" s="112">
        <v>23073.4</v>
      </c>
      <c r="L22" s="112">
        <v>12658.1</v>
      </c>
      <c r="M22" s="112">
        <v>40294</v>
      </c>
      <c r="N22" s="112">
        <v>72826.700000000012</v>
      </c>
      <c r="O22" s="112">
        <v>14461.6</v>
      </c>
      <c r="P22" s="112">
        <v>230140.6</v>
      </c>
      <c r="R22" s="98"/>
      <c r="S22" s="98"/>
    </row>
    <row r="23" spans="1:46" ht="12.75" customHeight="1" x14ac:dyDescent="0.25">
      <c r="A23" s="111" t="s">
        <v>57</v>
      </c>
      <c r="B23" s="112">
        <v>2778.3</v>
      </c>
      <c r="C23" s="112">
        <v>254.5</v>
      </c>
      <c r="D23" s="112">
        <v>2490.3000000000002</v>
      </c>
      <c r="E23" s="112">
        <v>769.6</v>
      </c>
      <c r="F23" s="112">
        <v>10276.9</v>
      </c>
      <c r="G23" s="112">
        <v>16612.599999999999</v>
      </c>
      <c r="H23" s="112">
        <v>19248.5</v>
      </c>
      <c r="I23" s="112">
        <v>5043.8</v>
      </c>
      <c r="J23" s="112">
        <v>13351.9</v>
      </c>
      <c r="K23" s="112">
        <v>23528.7</v>
      </c>
      <c r="L23" s="112">
        <v>12967</v>
      </c>
      <c r="M23" s="112">
        <v>41906.800000000003</v>
      </c>
      <c r="N23" s="112">
        <v>75088.599999999991</v>
      </c>
      <c r="O23" s="112">
        <v>14240.2</v>
      </c>
      <c r="P23" s="112">
        <v>238305.6</v>
      </c>
      <c r="R23" s="98"/>
      <c r="S23" s="98"/>
    </row>
    <row r="24" spans="1:46" ht="12.75" customHeight="1" x14ac:dyDescent="0.25">
      <c r="A24" s="111" t="s">
        <v>59</v>
      </c>
      <c r="B24" s="112">
        <v>2957.9</v>
      </c>
      <c r="C24" s="112">
        <v>254.2</v>
      </c>
      <c r="D24" s="112">
        <v>2481.1999999999998</v>
      </c>
      <c r="E24" s="112">
        <v>803.9</v>
      </c>
      <c r="F24" s="112">
        <v>9953.7999999999993</v>
      </c>
      <c r="G24" s="112">
        <v>17063.2</v>
      </c>
      <c r="H24" s="112">
        <v>19185.2</v>
      </c>
      <c r="I24" s="112">
        <v>5322.1</v>
      </c>
      <c r="J24" s="112">
        <v>13868.6</v>
      </c>
      <c r="K24" s="112">
        <v>23686.5</v>
      </c>
      <c r="L24" s="112">
        <v>13459</v>
      </c>
      <c r="M24" s="112">
        <v>43611.8</v>
      </c>
      <c r="N24" s="112">
        <v>76867.100000000006</v>
      </c>
      <c r="O24" s="112">
        <v>14393.3</v>
      </c>
      <c r="P24" s="112">
        <v>243845.5</v>
      </c>
      <c r="R24" s="98"/>
      <c r="S24" s="98"/>
    </row>
    <row r="25" spans="1:46" ht="12.75" customHeight="1" x14ac:dyDescent="0.25">
      <c r="A25" s="111" t="s">
        <v>60</v>
      </c>
      <c r="B25" s="112">
        <v>2906.6</v>
      </c>
      <c r="C25" s="112">
        <v>226.4</v>
      </c>
      <c r="D25" s="112">
        <v>2275.3000000000002</v>
      </c>
      <c r="E25" s="112">
        <v>790.5</v>
      </c>
      <c r="F25" s="112">
        <v>10213.200000000001</v>
      </c>
      <c r="G25" s="112">
        <v>17786.599999999999</v>
      </c>
      <c r="H25" s="112">
        <v>19412.3</v>
      </c>
      <c r="I25" s="112">
        <v>5562.8</v>
      </c>
      <c r="J25" s="112">
        <v>14113.9</v>
      </c>
      <c r="K25" s="112">
        <v>24697.599999999999</v>
      </c>
      <c r="L25" s="112">
        <v>13931.1</v>
      </c>
      <c r="M25" s="112">
        <v>45355.5</v>
      </c>
      <c r="N25" s="112">
        <v>79239.3</v>
      </c>
      <c r="O25" s="112">
        <v>14561.4</v>
      </c>
      <c r="P25" s="112">
        <v>251036.3</v>
      </c>
      <c r="R25" s="98"/>
      <c r="S25" s="98"/>
    </row>
    <row r="26" spans="1:46" ht="12.75" customHeight="1" x14ac:dyDescent="0.25">
      <c r="A26" s="111" t="s">
        <v>61</v>
      </c>
      <c r="B26" s="112">
        <v>2912.5</v>
      </c>
      <c r="C26" s="112">
        <v>214.4</v>
      </c>
      <c r="D26" s="112">
        <v>2318.9</v>
      </c>
      <c r="E26" s="112">
        <v>826.4</v>
      </c>
      <c r="F26" s="112">
        <v>10369.700000000001</v>
      </c>
      <c r="G26" s="112">
        <v>18057.7</v>
      </c>
      <c r="H26" s="112">
        <v>20810.3</v>
      </c>
      <c r="I26" s="112">
        <v>5573.7</v>
      </c>
      <c r="J26" s="112">
        <v>15589.2</v>
      </c>
      <c r="K26" s="112">
        <v>25573.3</v>
      </c>
      <c r="L26" s="112">
        <v>14886.5</v>
      </c>
      <c r="M26" s="112">
        <v>46665.1</v>
      </c>
      <c r="N26" s="112">
        <v>81681.8</v>
      </c>
      <c r="O26" s="112">
        <v>14740.8</v>
      </c>
      <c r="P26" s="112">
        <v>260220.3</v>
      </c>
      <c r="R26" s="98"/>
      <c r="S26" s="98"/>
    </row>
    <row r="27" spans="1:46" ht="12.75" customHeight="1" x14ac:dyDescent="0.25">
      <c r="A27" s="111" t="s">
        <v>62</v>
      </c>
      <c r="B27" s="112">
        <v>3065.4</v>
      </c>
      <c r="C27" s="112">
        <v>270.8</v>
      </c>
      <c r="D27" s="112">
        <v>2432.9</v>
      </c>
      <c r="E27" s="112">
        <v>889.5</v>
      </c>
      <c r="F27" s="112">
        <v>11193.6</v>
      </c>
      <c r="G27" s="112">
        <v>18315.400000000001</v>
      </c>
      <c r="H27" s="112">
        <v>22275</v>
      </c>
      <c r="I27" s="112">
        <v>5644.7</v>
      </c>
      <c r="J27" s="112">
        <v>15906.8</v>
      </c>
      <c r="K27" s="112">
        <v>26331.599999999999</v>
      </c>
      <c r="L27" s="112">
        <v>15367</v>
      </c>
      <c r="M27" s="112">
        <v>47785.8</v>
      </c>
      <c r="N27" s="112">
        <v>85397.400000000009</v>
      </c>
      <c r="O27" s="112">
        <v>15257.1</v>
      </c>
      <c r="P27" s="112">
        <v>270106.40000000002</v>
      </c>
      <c r="R27" s="98"/>
      <c r="S27" s="98"/>
    </row>
    <row r="28" spans="1:46" ht="12.75" customHeight="1" x14ac:dyDescent="0.25">
      <c r="A28" s="111" t="s">
        <v>63</v>
      </c>
      <c r="B28" s="112">
        <v>3196.8</v>
      </c>
      <c r="C28" s="112">
        <v>196.7</v>
      </c>
      <c r="D28" s="112">
        <v>1881.5</v>
      </c>
      <c r="E28" s="112">
        <v>875.5</v>
      </c>
      <c r="F28" s="112">
        <v>10664.1</v>
      </c>
      <c r="G28" s="112">
        <v>17866.5</v>
      </c>
      <c r="H28" s="112">
        <v>24597.3</v>
      </c>
      <c r="I28" s="112">
        <v>5697.7</v>
      </c>
      <c r="J28" s="112">
        <v>16049.5</v>
      </c>
      <c r="K28" s="112">
        <v>27050.2</v>
      </c>
      <c r="L28" s="112">
        <v>15527.8</v>
      </c>
      <c r="M28" s="112">
        <v>49684.3</v>
      </c>
      <c r="N28" s="112">
        <v>88895.6</v>
      </c>
      <c r="O28" s="112">
        <v>15671.7</v>
      </c>
      <c r="P28" s="112">
        <v>277848.2</v>
      </c>
      <c r="R28" s="98"/>
      <c r="S28" s="98"/>
    </row>
    <row r="29" spans="1:46" ht="12.75" customHeight="1" x14ac:dyDescent="0.25">
      <c r="A29" s="111" t="s">
        <v>64</v>
      </c>
      <c r="B29" s="112">
        <v>3182.4</v>
      </c>
      <c r="C29" s="112">
        <v>210</v>
      </c>
      <c r="D29" s="112">
        <v>1847.3</v>
      </c>
      <c r="E29" s="112">
        <v>890.6</v>
      </c>
      <c r="F29" s="112">
        <v>9623.1</v>
      </c>
      <c r="G29" s="112">
        <v>16752.5</v>
      </c>
      <c r="H29" s="112">
        <v>25464.3</v>
      </c>
      <c r="I29" s="112">
        <v>5860.9</v>
      </c>
      <c r="J29" s="112">
        <v>11820.8</v>
      </c>
      <c r="K29" s="112">
        <v>26913.9</v>
      </c>
      <c r="L29" s="112">
        <v>16370.2</v>
      </c>
      <c r="M29" s="112">
        <v>51568.6</v>
      </c>
      <c r="N29" s="112">
        <v>83904.099999999991</v>
      </c>
      <c r="O29" s="112">
        <v>15169.1</v>
      </c>
      <c r="P29" s="112">
        <v>269189.90000000002</v>
      </c>
      <c r="R29" s="98"/>
      <c r="S29" s="98"/>
    </row>
    <row r="30" spans="1:46" ht="12.75" customHeight="1" x14ac:dyDescent="0.25">
      <c r="A30" s="111" t="s">
        <v>65</v>
      </c>
      <c r="B30" s="112">
        <v>3168.3</v>
      </c>
      <c r="C30" s="112">
        <v>211.7</v>
      </c>
      <c r="D30" s="112">
        <v>1860.5</v>
      </c>
      <c r="E30" s="112">
        <v>960.8</v>
      </c>
      <c r="F30" s="112">
        <v>10947.4</v>
      </c>
      <c r="G30" s="112">
        <v>17516.2</v>
      </c>
      <c r="H30" s="112">
        <v>27507.4</v>
      </c>
      <c r="I30" s="112">
        <v>5913.8</v>
      </c>
      <c r="J30" s="112">
        <v>12331.7</v>
      </c>
      <c r="K30" s="112">
        <v>28987.7</v>
      </c>
      <c r="L30" s="112">
        <v>16954.099999999999</v>
      </c>
      <c r="M30" s="112">
        <v>54404.4</v>
      </c>
      <c r="N30" s="112">
        <v>91681.5</v>
      </c>
      <c r="O30" s="112">
        <v>16130.8</v>
      </c>
      <c r="P30" s="112">
        <v>288151</v>
      </c>
      <c r="R30" s="98"/>
      <c r="S30" s="98"/>
    </row>
    <row r="31" spans="1:46" ht="12.75" customHeight="1" x14ac:dyDescent="0.25">
      <c r="A31" s="111" t="s">
        <v>66</v>
      </c>
      <c r="B31" s="114">
        <v>3233</v>
      </c>
      <c r="C31" s="114">
        <v>190.3</v>
      </c>
      <c r="D31" s="114">
        <v>1747.5</v>
      </c>
      <c r="E31" s="114">
        <v>963.5</v>
      </c>
      <c r="F31" s="114">
        <v>11366.5</v>
      </c>
      <c r="G31" s="114">
        <v>18089</v>
      </c>
      <c r="H31" s="114">
        <v>28811.200000000001</v>
      </c>
      <c r="I31" s="114">
        <v>6166.2</v>
      </c>
      <c r="J31" s="114">
        <v>13881.7</v>
      </c>
      <c r="K31" s="114">
        <v>28510.3</v>
      </c>
      <c r="L31" s="114">
        <v>17208.400000000001</v>
      </c>
      <c r="M31" s="114">
        <v>54549.5</v>
      </c>
      <c r="N31" s="114">
        <v>98021</v>
      </c>
      <c r="O31" s="114">
        <v>16750.400000000001</v>
      </c>
      <c r="P31" s="114">
        <v>299250.40000000002</v>
      </c>
      <c r="R31" s="98"/>
      <c r="S31" s="98"/>
    </row>
    <row r="32" spans="1:46" ht="12.75" customHeight="1" x14ac:dyDescent="0.25">
      <c r="A32" s="111" t="s">
        <v>67</v>
      </c>
      <c r="B32" s="114">
        <v>3024.9</v>
      </c>
      <c r="C32" s="114">
        <v>166.2</v>
      </c>
      <c r="D32" s="114">
        <v>1555.9</v>
      </c>
      <c r="E32" s="114">
        <v>1005.5</v>
      </c>
      <c r="F32" s="114">
        <v>11905</v>
      </c>
      <c r="G32" s="114">
        <v>17264.7</v>
      </c>
      <c r="H32" s="114">
        <v>29340.9</v>
      </c>
      <c r="I32" s="114">
        <v>5599.9</v>
      </c>
      <c r="J32" s="114">
        <v>14674.1</v>
      </c>
      <c r="K32" s="114">
        <v>28083.200000000001</v>
      </c>
      <c r="L32" s="114">
        <v>17169.2</v>
      </c>
      <c r="M32" s="114">
        <v>56095.7</v>
      </c>
      <c r="N32" s="114">
        <v>100784.00000000001</v>
      </c>
      <c r="O32" s="114">
        <v>17547.599999999999</v>
      </c>
      <c r="P32" s="114">
        <v>304127.2</v>
      </c>
    </row>
    <row r="33" spans="1:16" ht="7.8" customHeight="1" x14ac:dyDescent="0.25">
      <c r="A33" s="115"/>
      <c r="B33" s="116"/>
      <c r="C33" s="116"/>
      <c r="D33" s="116"/>
      <c r="E33" s="116"/>
      <c r="F33" s="116"/>
      <c r="G33" s="116"/>
      <c r="H33" s="116"/>
      <c r="I33" s="116"/>
      <c r="J33" s="116"/>
      <c r="K33" s="116"/>
      <c r="L33" s="116"/>
      <c r="M33" s="116"/>
      <c r="N33" s="116"/>
      <c r="O33" s="116"/>
      <c r="P33" s="116"/>
    </row>
    <row r="34" spans="1:16" s="101" customFormat="1" ht="36" customHeight="1" x14ac:dyDescent="0.25">
      <c r="A34" s="530" t="s">
        <v>898</v>
      </c>
      <c r="B34" s="530"/>
      <c r="C34" s="530"/>
      <c r="D34" s="530"/>
      <c r="E34" s="530"/>
      <c r="F34" s="530"/>
      <c r="G34" s="530"/>
      <c r="H34" s="530"/>
      <c r="I34" s="530"/>
      <c r="J34" s="530"/>
      <c r="K34" s="530"/>
      <c r="L34" s="530"/>
      <c r="M34" s="530"/>
      <c r="N34" s="530"/>
      <c r="O34" s="530"/>
      <c r="P34" s="530"/>
    </row>
    <row r="35" spans="1:16" s="101" customFormat="1" ht="9" hidden="1" customHeight="1" x14ac:dyDescent="0.25">
      <c r="A35" s="528"/>
      <c r="B35" s="528"/>
      <c r="C35" s="528"/>
      <c r="D35" s="528"/>
      <c r="E35" s="528"/>
      <c r="F35" s="528"/>
      <c r="G35" s="528"/>
      <c r="H35" s="528"/>
      <c r="I35" s="528"/>
      <c r="J35" s="528"/>
      <c r="K35" s="528"/>
      <c r="L35" s="528"/>
      <c r="M35" s="528"/>
      <c r="N35" s="528"/>
      <c r="O35" s="528"/>
      <c r="P35" s="528"/>
    </row>
    <row r="36" spans="1:16" ht="22.2" customHeight="1" x14ac:dyDescent="0.25">
      <c r="A36" s="531" t="s">
        <v>157</v>
      </c>
      <c r="B36" s="531"/>
      <c r="C36" s="531"/>
      <c r="D36" s="531"/>
      <c r="E36" s="531"/>
      <c r="F36" s="531"/>
      <c r="G36" s="531"/>
      <c r="H36" s="531"/>
      <c r="I36" s="531"/>
      <c r="J36" s="531"/>
      <c r="K36" s="531"/>
      <c r="L36" s="531"/>
      <c r="M36" s="531"/>
      <c r="N36" s="531"/>
      <c r="O36" s="531"/>
      <c r="P36" s="99"/>
    </row>
    <row r="37" spans="1:16" ht="18" customHeight="1" x14ac:dyDescent="0.25">
      <c r="A37" s="106" t="s">
        <v>376</v>
      </c>
      <c r="B37" s="83"/>
      <c r="C37" s="83"/>
      <c r="D37" s="83"/>
      <c r="E37" s="83"/>
      <c r="F37" s="83"/>
      <c r="G37" s="83"/>
      <c r="H37" s="83"/>
      <c r="I37" s="83"/>
      <c r="J37" s="83"/>
      <c r="K37" s="83"/>
      <c r="L37" s="83"/>
      <c r="M37" s="83"/>
      <c r="N37" s="83"/>
      <c r="O37" s="83"/>
      <c r="P37" s="83"/>
    </row>
    <row r="38" spans="1:16" ht="12.75" customHeight="1" x14ac:dyDescent="0.25">
      <c r="A38" s="107"/>
      <c r="B38" s="108" t="s">
        <v>333</v>
      </c>
      <c r="C38" s="108" t="s">
        <v>334</v>
      </c>
      <c r="D38" s="108" t="s">
        <v>335</v>
      </c>
      <c r="E38" s="109" t="s">
        <v>336</v>
      </c>
      <c r="F38" s="108" t="s">
        <v>337</v>
      </c>
      <c r="G38" s="110"/>
      <c r="H38" s="110"/>
      <c r="I38" s="110"/>
      <c r="J38" s="108" t="s">
        <v>338</v>
      </c>
      <c r="K38" s="108" t="s">
        <v>339</v>
      </c>
      <c r="L38" s="108" t="s">
        <v>340</v>
      </c>
      <c r="M38" s="108" t="s">
        <v>341</v>
      </c>
      <c r="N38" s="110"/>
      <c r="O38" s="110"/>
      <c r="P38" s="108" t="s">
        <v>80</v>
      </c>
    </row>
    <row r="39" spans="1:16" ht="12.75" customHeight="1" x14ac:dyDescent="0.25">
      <c r="A39" s="107"/>
      <c r="B39" s="108" t="s">
        <v>342</v>
      </c>
      <c r="C39" s="108" t="s">
        <v>343</v>
      </c>
      <c r="D39" s="108" t="s">
        <v>253</v>
      </c>
      <c r="E39" s="109" t="s">
        <v>344</v>
      </c>
      <c r="F39" s="108" t="s">
        <v>345</v>
      </c>
      <c r="G39" s="108"/>
      <c r="H39" s="108"/>
      <c r="I39" s="108"/>
      <c r="J39" s="108" t="s">
        <v>253</v>
      </c>
      <c r="K39" s="108" t="s">
        <v>346</v>
      </c>
      <c r="L39" s="108" t="s">
        <v>347</v>
      </c>
      <c r="M39" s="108" t="s">
        <v>348</v>
      </c>
      <c r="N39" s="108" t="s">
        <v>349</v>
      </c>
      <c r="O39" s="108" t="s">
        <v>350</v>
      </c>
      <c r="P39" s="108" t="s">
        <v>351</v>
      </c>
    </row>
    <row r="40" spans="1:16" ht="12.75" customHeight="1" x14ac:dyDescent="0.25">
      <c r="A40" s="107"/>
      <c r="B40" s="108" t="s">
        <v>352</v>
      </c>
      <c r="C40" s="108" t="s">
        <v>353</v>
      </c>
      <c r="D40" s="108" t="s">
        <v>354</v>
      </c>
      <c r="E40" s="108" t="s">
        <v>355</v>
      </c>
      <c r="F40" s="108" t="s">
        <v>356</v>
      </c>
      <c r="G40" s="108" t="s">
        <v>194</v>
      </c>
      <c r="H40" s="108" t="s">
        <v>357</v>
      </c>
      <c r="I40" s="108" t="s">
        <v>358</v>
      </c>
      <c r="J40" s="108" t="s">
        <v>359</v>
      </c>
      <c r="K40" s="108" t="s">
        <v>360</v>
      </c>
      <c r="L40" s="108" t="s">
        <v>361</v>
      </c>
      <c r="M40" s="108" t="s">
        <v>362</v>
      </c>
      <c r="N40" s="108" t="s">
        <v>363</v>
      </c>
      <c r="O40" s="108" t="s">
        <v>364</v>
      </c>
      <c r="P40" s="108" t="s">
        <v>365</v>
      </c>
    </row>
    <row r="41" spans="1:16" ht="15" customHeight="1" x14ac:dyDescent="0.25">
      <c r="A41" s="532" t="s">
        <v>74</v>
      </c>
      <c r="B41" s="532"/>
      <c r="C41" s="532"/>
      <c r="D41" s="532"/>
      <c r="E41" s="532"/>
      <c r="F41" s="532"/>
      <c r="G41" s="532"/>
      <c r="H41" s="532"/>
      <c r="I41" s="532"/>
      <c r="J41" s="532"/>
      <c r="K41" s="532"/>
      <c r="L41" s="532"/>
      <c r="M41" s="532"/>
      <c r="N41" s="532"/>
      <c r="O41" s="532"/>
      <c r="P41" s="532"/>
    </row>
    <row r="42" spans="1:16" ht="12.75" customHeight="1" x14ac:dyDescent="0.25">
      <c r="A42" s="111" t="s">
        <v>367</v>
      </c>
      <c r="B42" s="118">
        <f>100*(B7-B6)/B6</f>
        <v>3.9675324675324615</v>
      </c>
      <c r="C42" s="118">
        <f t="shared" ref="C42:P42" si="0">100*(C7-C6)/C6</f>
        <v>-33.163636363636371</v>
      </c>
      <c r="D42" s="118">
        <f t="shared" si="0"/>
        <v>1.5091863517060462</v>
      </c>
      <c r="E42" s="118">
        <f t="shared" si="0"/>
        <v>4.084525190052819</v>
      </c>
      <c r="F42" s="118">
        <f t="shared" si="0"/>
        <v>-1.69972046686009</v>
      </c>
      <c r="G42" s="118">
        <f t="shared" si="0"/>
        <v>-1.2996342198479052</v>
      </c>
      <c r="H42" s="118">
        <f t="shared" si="0"/>
        <v>-10.612546807822101</v>
      </c>
      <c r="I42" s="118">
        <f t="shared" si="0"/>
        <v>4.4362393916014549</v>
      </c>
      <c r="J42" s="118">
        <f t="shared" si="0"/>
        <v>0.6230320895022361</v>
      </c>
      <c r="K42" s="118">
        <f t="shared" si="0"/>
        <v>4.8599119719603614</v>
      </c>
      <c r="L42" s="118">
        <f t="shared" si="0"/>
        <v>-5.2688465527594337</v>
      </c>
      <c r="M42" s="118">
        <f t="shared" si="0"/>
        <v>2.5888628721325198</v>
      </c>
      <c r="N42" s="118">
        <f t="shared" si="0"/>
        <v>3.4338351838163943</v>
      </c>
      <c r="O42" s="118">
        <f t="shared" si="0"/>
        <v>0.16756726225217247</v>
      </c>
      <c r="P42" s="118">
        <f t="shared" si="0"/>
        <v>0.97339667550787634</v>
      </c>
    </row>
    <row r="43" spans="1:16" ht="12.75" customHeight="1" x14ac:dyDescent="0.25">
      <c r="A43" s="111" t="s">
        <v>368</v>
      </c>
      <c r="B43" s="118">
        <f t="shared" ref="B43:P58" si="1">100*(B8-B7)/B7</f>
        <v>6.9951908063206547</v>
      </c>
      <c r="C43" s="118">
        <f t="shared" si="1"/>
        <v>-22.198041349292708</v>
      </c>
      <c r="D43" s="118">
        <f t="shared" si="1"/>
        <v>-5.9537985234579658</v>
      </c>
      <c r="E43" s="118">
        <f t="shared" si="1"/>
        <v>-5.6944788313939094</v>
      </c>
      <c r="F43" s="118">
        <f t="shared" si="1"/>
        <v>1.9716981132075497</v>
      </c>
      <c r="G43" s="118">
        <f t="shared" si="1"/>
        <v>13.53639458912302</v>
      </c>
      <c r="H43" s="118">
        <f t="shared" si="1"/>
        <v>-1.4388117132306584</v>
      </c>
      <c r="I43" s="118">
        <f t="shared" si="1"/>
        <v>6.5669357817529441</v>
      </c>
      <c r="J43" s="118">
        <f t="shared" si="1"/>
        <v>3.1269418553040311</v>
      </c>
      <c r="K43" s="118">
        <f t="shared" si="1"/>
        <v>1.9985004239455717</v>
      </c>
      <c r="L43" s="118">
        <f t="shared" si="1"/>
        <v>7.1361891919925409</v>
      </c>
      <c r="M43" s="118">
        <f t="shared" si="1"/>
        <v>3.0739726967728651</v>
      </c>
      <c r="N43" s="118">
        <f t="shared" si="1"/>
        <v>1.1771809182431627</v>
      </c>
      <c r="O43" s="118">
        <f t="shared" si="1"/>
        <v>3.4481786399007524</v>
      </c>
      <c r="P43" s="118">
        <f t="shared" si="1"/>
        <v>3.3178579542464561</v>
      </c>
    </row>
    <row r="44" spans="1:16" ht="12.75" customHeight="1" x14ac:dyDescent="0.25">
      <c r="A44" s="111" t="s">
        <v>369</v>
      </c>
      <c r="B44" s="118">
        <f t="shared" si="1"/>
        <v>-2.626816881676493</v>
      </c>
      <c r="C44" s="118">
        <f t="shared" si="1"/>
        <v>10.48951048951049</v>
      </c>
      <c r="D44" s="118">
        <f t="shared" si="1"/>
        <v>-7.1012552906703386</v>
      </c>
      <c r="E44" s="118">
        <f t="shared" si="1"/>
        <v>12.667366762929904</v>
      </c>
      <c r="F44" s="118">
        <f t="shared" si="1"/>
        <v>10.254681944940071</v>
      </c>
      <c r="G44" s="118">
        <f t="shared" si="1"/>
        <v>17.3418411706627</v>
      </c>
      <c r="H44" s="118">
        <f t="shared" si="1"/>
        <v>-1.8963961127552917</v>
      </c>
      <c r="I44" s="118">
        <f t="shared" si="1"/>
        <v>16.582902131662987</v>
      </c>
      <c r="J44" s="118">
        <f t="shared" si="1"/>
        <v>6.6151627967031903</v>
      </c>
      <c r="K44" s="118">
        <f t="shared" si="1"/>
        <v>4.4160787034810571</v>
      </c>
      <c r="L44" s="118">
        <f t="shared" si="1"/>
        <v>-2.4623229096072508</v>
      </c>
      <c r="M44" s="118">
        <f t="shared" si="1"/>
        <v>2.8203836820658488</v>
      </c>
      <c r="N44" s="118">
        <f t="shared" si="1"/>
        <v>3.0090835269012306</v>
      </c>
      <c r="O44" s="118">
        <f t="shared" si="1"/>
        <v>2.0268367356209094</v>
      </c>
      <c r="P44" s="118">
        <f t="shared" si="1"/>
        <v>4.7163376964131194</v>
      </c>
    </row>
    <row r="45" spans="1:16" ht="12.75" customHeight="1" x14ac:dyDescent="0.25">
      <c r="A45" s="111" t="s">
        <v>370</v>
      </c>
      <c r="B45" s="118">
        <f t="shared" si="1"/>
        <v>18.002517834662203</v>
      </c>
      <c r="C45" s="118">
        <f t="shared" si="1"/>
        <v>-17.130801687763711</v>
      </c>
      <c r="D45" s="118">
        <f t="shared" si="1"/>
        <v>-1.2811526479750814</v>
      </c>
      <c r="E45" s="118">
        <f t="shared" si="1"/>
        <v>-7.6197133869276463</v>
      </c>
      <c r="F45" s="118">
        <f t="shared" si="1"/>
        <v>12.145477212246155</v>
      </c>
      <c r="G45" s="118">
        <f t="shared" si="1"/>
        <v>-7.2732866992351797</v>
      </c>
      <c r="H45" s="118">
        <f t="shared" si="1"/>
        <v>1.6752425678494676</v>
      </c>
      <c r="I45" s="118">
        <f t="shared" si="1"/>
        <v>-28.537450359956672</v>
      </c>
      <c r="J45" s="118">
        <f t="shared" si="1"/>
        <v>-0.243223058757043</v>
      </c>
      <c r="K45" s="118">
        <f t="shared" si="1"/>
        <v>3.4641120622158472</v>
      </c>
      <c r="L45" s="118">
        <f t="shared" si="1"/>
        <v>-1.1403740956414488</v>
      </c>
      <c r="M45" s="118">
        <f t="shared" si="1"/>
        <v>3.1591688357952683</v>
      </c>
      <c r="N45" s="118">
        <f t="shared" si="1"/>
        <v>2.1068301482774241</v>
      </c>
      <c r="O45" s="118">
        <f t="shared" si="1"/>
        <v>2.0480125373984901</v>
      </c>
      <c r="P45" s="118">
        <f t="shared" si="1"/>
        <v>0.55789569219106194</v>
      </c>
    </row>
    <row r="46" spans="1:16" ht="12.75" customHeight="1" x14ac:dyDescent="0.25">
      <c r="A46" s="111" t="s">
        <v>371</v>
      </c>
      <c r="B46" s="118">
        <f t="shared" si="1"/>
        <v>-1.4427961796382895</v>
      </c>
      <c r="C46" s="118">
        <f t="shared" si="1"/>
        <v>24.032586558044802</v>
      </c>
      <c r="D46" s="118">
        <f t="shared" si="1"/>
        <v>2.1932073685456159</v>
      </c>
      <c r="E46" s="118">
        <f t="shared" si="1"/>
        <v>-8.8409635515197404</v>
      </c>
      <c r="F46" s="118">
        <f t="shared" si="1"/>
        <v>-7.8820787994099639</v>
      </c>
      <c r="G46" s="118">
        <f t="shared" si="1"/>
        <v>0.25123416242864449</v>
      </c>
      <c r="H46" s="118">
        <f t="shared" si="1"/>
        <v>6.633699826398022</v>
      </c>
      <c r="I46" s="118">
        <f t="shared" si="1"/>
        <v>21.981516151080214</v>
      </c>
      <c r="J46" s="118">
        <f t="shared" si="1"/>
        <v>1.4274874803986075</v>
      </c>
      <c r="K46" s="118">
        <f t="shared" si="1"/>
        <v>5.271793045557426</v>
      </c>
      <c r="L46" s="118">
        <f t="shared" si="1"/>
        <v>2.0727816327896775</v>
      </c>
      <c r="M46" s="118">
        <f t="shared" si="1"/>
        <v>5.9863203456408369</v>
      </c>
      <c r="N46" s="118">
        <f t="shared" si="1"/>
        <v>4.4236887653602714</v>
      </c>
      <c r="O46" s="118">
        <f t="shared" si="1"/>
        <v>4.3349272276709465</v>
      </c>
      <c r="P46" s="118">
        <f t="shared" si="1"/>
        <v>3.8065035240596514</v>
      </c>
    </row>
    <row r="47" spans="1:16" ht="12.75" customHeight="1" x14ac:dyDescent="0.25">
      <c r="A47" s="111" t="s">
        <v>372</v>
      </c>
      <c r="B47" s="118">
        <f t="shared" si="1"/>
        <v>6.9587628865979383</v>
      </c>
      <c r="C47" s="118">
        <f t="shared" si="1"/>
        <v>-1.6830870279146117</v>
      </c>
      <c r="D47" s="118">
        <f t="shared" si="1"/>
        <v>-1.0228895665264215</v>
      </c>
      <c r="E47" s="118">
        <f t="shared" si="1"/>
        <v>7.1250691754288882</v>
      </c>
      <c r="F47" s="118">
        <f t="shared" si="1"/>
        <v>-1.7567881178927782</v>
      </c>
      <c r="G47" s="118">
        <f t="shared" si="1"/>
        <v>1.3597492603450323</v>
      </c>
      <c r="H47" s="118">
        <f t="shared" si="1"/>
        <v>8.0631475086334561</v>
      </c>
      <c r="I47" s="118">
        <f t="shared" si="1"/>
        <v>-1.7369908399922087</v>
      </c>
      <c r="J47" s="118">
        <f t="shared" si="1"/>
        <v>0.44087136929459492</v>
      </c>
      <c r="K47" s="118">
        <f t="shared" si="1"/>
        <v>3.8346763963224015</v>
      </c>
      <c r="L47" s="118">
        <f t="shared" si="1"/>
        <v>3.5466031301914835</v>
      </c>
      <c r="M47" s="118">
        <f t="shared" si="1"/>
        <v>3.0516205949216206</v>
      </c>
      <c r="N47" s="118">
        <f t="shared" si="1"/>
        <v>2.5982042455733576</v>
      </c>
      <c r="O47" s="118">
        <f t="shared" si="1"/>
        <v>-0.49259023851739081</v>
      </c>
      <c r="P47" s="118">
        <f t="shared" si="1"/>
        <v>2.4958345929948424</v>
      </c>
    </row>
    <row r="48" spans="1:16" ht="12.75" customHeight="1" x14ac:dyDescent="0.25">
      <c r="A48" s="111" t="s">
        <v>373</v>
      </c>
      <c r="B48" s="118">
        <f t="shared" si="1"/>
        <v>6.3228915662650511</v>
      </c>
      <c r="C48" s="118">
        <f t="shared" si="1"/>
        <v>11.440501043841326</v>
      </c>
      <c r="D48" s="118">
        <f t="shared" si="1"/>
        <v>13.259496139146714</v>
      </c>
      <c r="E48" s="118">
        <f t="shared" si="1"/>
        <v>-5.0626372207154766</v>
      </c>
      <c r="F48" s="118">
        <f t="shared" si="1"/>
        <v>4.7067299742517656</v>
      </c>
      <c r="G48" s="118">
        <f t="shared" si="1"/>
        <v>8.0057312318816383</v>
      </c>
      <c r="H48" s="118">
        <f t="shared" si="1"/>
        <v>12.598382060225337</v>
      </c>
      <c r="I48" s="118">
        <f t="shared" si="1"/>
        <v>0.4660964422957774</v>
      </c>
      <c r="J48" s="118">
        <f t="shared" si="1"/>
        <v>3.2125762179983717</v>
      </c>
      <c r="K48" s="118">
        <f t="shared" si="1"/>
        <v>4.1439292570830144</v>
      </c>
      <c r="L48" s="118">
        <f t="shared" si="1"/>
        <v>5.6670290581691098</v>
      </c>
      <c r="M48" s="118">
        <f t="shared" si="1"/>
        <v>3.4502457532120352</v>
      </c>
      <c r="N48" s="118">
        <f t="shared" si="1"/>
        <v>1.9237311569368598</v>
      </c>
      <c r="O48" s="118">
        <f t="shared" si="1"/>
        <v>0.40509988821933157</v>
      </c>
      <c r="P48" s="118">
        <f t="shared" si="1"/>
        <v>4.0897578912118302</v>
      </c>
    </row>
    <row r="49" spans="1:16" ht="12.75" customHeight="1" x14ac:dyDescent="0.25">
      <c r="A49" s="111" t="s">
        <v>374</v>
      </c>
      <c r="B49" s="118">
        <f t="shared" si="1"/>
        <v>3.3587163448463588</v>
      </c>
      <c r="C49" s="118">
        <f t="shared" si="1"/>
        <v>-4.6459348070438287</v>
      </c>
      <c r="D49" s="118">
        <f t="shared" si="1"/>
        <v>-0.68177122787685862</v>
      </c>
      <c r="E49" s="118">
        <f t="shared" si="1"/>
        <v>3.3056726975921582</v>
      </c>
      <c r="F49" s="118">
        <f t="shared" si="1"/>
        <v>11.791181148548795</v>
      </c>
      <c r="G49" s="118">
        <f t="shared" si="1"/>
        <v>4.4444307327788293</v>
      </c>
      <c r="H49" s="118">
        <f t="shared" si="1"/>
        <v>8.0943885825494704</v>
      </c>
      <c r="I49" s="118">
        <f t="shared" si="1"/>
        <v>13.123411395997337</v>
      </c>
      <c r="J49" s="118">
        <f t="shared" si="1"/>
        <v>8.4198474016914773</v>
      </c>
      <c r="K49" s="118">
        <f t="shared" si="1"/>
        <v>4.5387765134375719</v>
      </c>
      <c r="L49" s="118">
        <f t="shared" si="1"/>
        <v>3.2154629907102152</v>
      </c>
      <c r="M49" s="118">
        <f t="shared" si="1"/>
        <v>4.9108987917244065</v>
      </c>
      <c r="N49" s="118">
        <f t="shared" si="1"/>
        <v>3.3016324007208344</v>
      </c>
      <c r="O49" s="118">
        <f t="shared" si="1"/>
        <v>3.5993805717149559E-2</v>
      </c>
      <c r="P49" s="118">
        <f t="shared" si="1"/>
        <v>4.7946726806031776</v>
      </c>
    </row>
    <row r="50" spans="1:16" ht="12.75" customHeight="1" x14ac:dyDescent="0.25">
      <c r="A50" s="111" t="s">
        <v>375</v>
      </c>
      <c r="B50" s="118">
        <f t="shared" si="1"/>
        <v>3.6486427224487925</v>
      </c>
      <c r="C50" s="118">
        <f t="shared" si="1"/>
        <v>11.66994106090373</v>
      </c>
      <c r="D50" s="118">
        <f t="shared" si="1"/>
        <v>-4.4549993066148934</v>
      </c>
      <c r="E50" s="118">
        <f t="shared" si="1"/>
        <v>-2.159599683961019</v>
      </c>
      <c r="F50" s="118">
        <f t="shared" si="1"/>
        <v>0.29867613819826005</v>
      </c>
      <c r="G50" s="118">
        <f t="shared" si="1"/>
        <v>5.616437546892266</v>
      </c>
      <c r="H50" s="118">
        <f t="shared" si="1"/>
        <v>9.5032332598160512</v>
      </c>
      <c r="I50" s="118">
        <f t="shared" si="1"/>
        <v>-15.182914857878327</v>
      </c>
      <c r="J50" s="118">
        <f t="shared" si="1"/>
        <v>0.97440630435555264</v>
      </c>
      <c r="K50" s="118">
        <f t="shared" si="1"/>
        <v>7.0167469995404588</v>
      </c>
      <c r="L50" s="118">
        <f t="shared" si="1"/>
        <v>9.8907373535019207</v>
      </c>
      <c r="M50" s="118">
        <f t="shared" si="1"/>
        <v>4.0910911673083579</v>
      </c>
      <c r="N50" s="118">
        <f t="shared" si="1"/>
        <v>5.19558656870361</v>
      </c>
      <c r="O50" s="118">
        <f t="shared" si="1"/>
        <v>4.9544800348093885</v>
      </c>
      <c r="P50" s="118">
        <f t="shared" si="1"/>
        <v>4.6063576243765416</v>
      </c>
    </row>
    <row r="51" spans="1:16" ht="12.75" customHeight="1" x14ac:dyDescent="0.25">
      <c r="A51" s="111" t="s">
        <v>50</v>
      </c>
      <c r="B51" s="118">
        <f t="shared" si="1"/>
        <v>5.369155912841129</v>
      </c>
      <c r="C51" s="118">
        <f t="shared" si="1"/>
        <v>-20.161857846586905</v>
      </c>
      <c r="D51" s="118">
        <f t="shared" si="1"/>
        <v>-6.0669835625385637</v>
      </c>
      <c r="E51" s="118">
        <f t="shared" si="1"/>
        <v>2.4360699865410527</v>
      </c>
      <c r="F51" s="118">
        <f t="shared" si="1"/>
        <v>-12.902414486921529</v>
      </c>
      <c r="G51" s="118">
        <f t="shared" si="1"/>
        <v>-0.98669858707446012</v>
      </c>
      <c r="H51" s="118">
        <f t="shared" si="1"/>
        <v>6.0868671644858532</v>
      </c>
      <c r="I51" s="118">
        <f t="shared" si="1"/>
        <v>24.881047298166205</v>
      </c>
      <c r="J51" s="118">
        <f t="shared" si="1"/>
        <v>0.54841714858237356</v>
      </c>
      <c r="K51" s="118">
        <f t="shared" si="1"/>
        <v>6.0478656207400894</v>
      </c>
      <c r="L51" s="118">
        <f t="shared" si="1"/>
        <v>4.7855991686408483</v>
      </c>
      <c r="M51" s="118">
        <f t="shared" si="1"/>
        <v>5.4247540780271448</v>
      </c>
      <c r="N51" s="118">
        <f t="shared" si="1"/>
        <v>3.672383062039088</v>
      </c>
      <c r="O51" s="118">
        <f t="shared" si="1"/>
        <v>2.7768697829050786</v>
      </c>
      <c r="P51" s="118">
        <f t="shared" si="1"/>
        <v>2.9055518303645123</v>
      </c>
    </row>
    <row r="52" spans="1:16" ht="12.75" customHeight="1" x14ac:dyDescent="0.25">
      <c r="A52" s="111" t="s">
        <v>51</v>
      </c>
      <c r="B52" s="118">
        <f t="shared" si="1"/>
        <v>-3.6941856729842595</v>
      </c>
      <c r="C52" s="118">
        <f t="shared" si="1"/>
        <v>-14.323490524460114</v>
      </c>
      <c r="D52" s="118">
        <f t="shared" si="1"/>
        <v>-11.797427280101969</v>
      </c>
      <c r="E52" s="118">
        <f t="shared" si="1"/>
        <v>-13.703849691236378</v>
      </c>
      <c r="F52" s="118">
        <f t="shared" si="1"/>
        <v>2.8483973433439256</v>
      </c>
      <c r="G52" s="118">
        <f t="shared" si="1"/>
        <v>-8.0072762606347592</v>
      </c>
      <c r="H52" s="118">
        <f t="shared" si="1"/>
        <v>5.2539472409673582</v>
      </c>
      <c r="I52" s="118">
        <f t="shared" si="1"/>
        <v>-0.26155905673977586</v>
      </c>
      <c r="J52" s="118">
        <f t="shared" si="1"/>
        <v>-2.0776882331346322</v>
      </c>
      <c r="K52" s="118">
        <f t="shared" si="1"/>
        <v>-0.34278019220173012</v>
      </c>
      <c r="L52" s="118">
        <f t="shared" si="1"/>
        <v>-2.2414966844002833</v>
      </c>
      <c r="M52" s="118">
        <f t="shared" si="1"/>
        <v>2.1777691968891641</v>
      </c>
      <c r="N52" s="118">
        <f t="shared" si="1"/>
        <v>1.6817552252921335</v>
      </c>
      <c r="O52" s="118">
        <f t="shared" si="1"/>
        <v>5.6177857763435428</v>
      </c>
      <c r="P52" s="118">
        <f t="shared" si="1"/>
        <v>0.56831005667046885</v>
      </c>
    </row>
    <row r="53" spans="1:16" ht="12.75" customHeight="1" x14ac:dyDescent="0.25">
      <c r="A53" s="111" t="s">
        <v>52</v>
      </c>
      <c r="B53" s="118">
        <f t="shared" si="1"/>
        <v>4.9241160773849195</v>
      </c>
      <c r="C53" s="118">
        <f t="shared" si="1"/>
        <v>4.4753086419753023</v>
      </c>
      <c r="D53" s="118">
        <f t="shared" si="1"/>
        <v>-31.182936977182159</v>
      </c>
      <c r="E53" s="118">
        <f t="shared" si="1"/>
        <v>0.86784409257004358</v>
      </c>
      <c r="F53" s="118">
        <f t="shared" si="1"/>
        <v>-10.455857414000292</v>
      </c>
      <c r="G53" s="118">
        <f t="shared" si="1"/>
        <v>-13.842422009334317</v>
      </c>
      <c r="H53" s="118">
        <f t="shared" si="1"/>
        <v>-5.5377290770656069</v>
      </c>
      <c r="I53" s="118">
        <f t="shared" si="1"/>
        <v>-2.0628561988932135</v>
      </c>
      <c r="J53" s="118">
        <f t="shared" si="1"/>
        <v>-1.3389390247168145E-2</v>
      </c>
      <c r="K53" s="118">
        <f t="shared" si="1"/>
        <v>-4.7303841665367568</v>
      </c>
      <c r="L53" s="118">
        <f t="shared" si="1"/>
        <v>-1.6489562914818348</v>
      </c>
      <c r="M53" s="118">
        <f t="shared" si="1"/>
        <v>3.6441741338332854</v>
      </c>
      <c r="N53" s="118">
        <f t="shared" si="1"/>
        <v>-1.8502942442945398</v>
      </c>
      <c r="O53" s="118">
        <f t="shared" si="1"/>
        <v>5.8184115046197746</v>
      </c>
      <c r="P53" s="118">
        <f t="shared" si="1"/>
        <v>-2.5945892142989195</v>
      </c>
    </row>
    <row r="54" spans="1:16" ht="12.75" customHeight="1" x14ac:dyDescent="0.25">
      <c r="A54" s="111" t="s">
        <v>53</v>
      </c>
      <c r="B54" s="118">
        <f t="shared" si="1"/>
        <v>2.0504669183389592</v>
      </c>
      <c r="C54" s="118">
        <f t="shared" si="1"/>
        <v>15.903495814869528</v>
      </c>
      <c r="D54" s="118">
        <f t="shared" si="1"/>
        <v>22.872780500222749</v>
      </c>
      <c r="E54" s="118">
        <f t="shared" si="1"/>
        <v>2.7018867924528269</v>
      </c>
      <c r="F54" s="118">
        <f t="shared" si="1"/>
        <v>13.765034929951963</v>
      </c>
      <c r="G54" s="118">
        <f t="shared" si="1"/>
        <v>5.9059579897219532</v>
      </c>
      <c r="H54" s="118">
        <f t="shared" si="1"/>
        <v>2.4966713214042127</v>
      </c>
      <c r="I54" s="118">
        <f t="shared" si="1"/>
        <v>-3.2638259292837564</v>
      </c>
      <c r="J54" s="118">
        <f t="shared" si="1"/>
        <v>2.3193529380256139</v>
      </c>
      <c r="K54" s="118">
        <f t="shared" si="1"/>
        <v>3.3629073452323612</v>
      </c>
      <c r="L54" s="118">
        <f t="shared" si="1"/>
        <v>4.5534012832392303</v>
      </c>
      <c r="M54" s="118">
        <f t="shared" si="1"/>
        <v>3.4622045988012866</v>
      </c>
      <c r="N54" s="118">
        <f t="shared" si="1"/>
        <v>-0.114505658743872</v>
      </c>
      <c r="O54" s="118">
        <f t="shared" si="1"/>
        <v>1.2680807351675429</v>
      </c>
      <c r="P54" s="118">
        <f t="shared" si="1"/>
        <v>2.6795595556223835</v>
      </c>
    </row>
    <row r="55" spans="1:16" ht="12.75" customHeight="1" x14ac:dyDescent="0.25">
      <c r="A55" s="111" t="s">
        <v>54</v>
      </c>
      <c r="B55" s="118">
        <f t="shared" si="1"/>
        <v>2.8970834469062767</v>
      </c>
      <c r="C55" s="118">
        <f t="shared" si="1"/>
        <v>-5.1401869158878482</v>
      </c>
      <c r="D55" s="118">
        <f t="shared" si="1"/>
        <v>18.314600921945416</v>
      </c>
      <c r="E55" s="118">
        <f t="shared" si="1"/>
        <v>11.816578483245147</v>
      </c>
      <c r="F55" s="118">
        <f t="shared" si="1"/>
        <v>7.3468127797499578</v>
      </c>
      <c r="G55" s="118">
        <f t="shared" si="1"/>
        <v>3.4343978194299511</v>
      </c>
      <c r="H55" s="118">
        <f t="shared" si="1"/>
        <v>0.61973651692869924</v>
      </c>
      <c r="I55" s="118">
        <f t="shared" si="1"/>
        <v>9.3371984045683316</v>
      </c>
      <c r="J55" s="118">
        <f t="shared" si="1"/>
        <v>3.0354587652252785</v>
      </c>
      <c r="K55" s="118">
        <f t="shared" si="1"/>
        <v>1.8073907744863997</v>
      </c>
      <c r="L55" s="118">
        <f t="shared" si="1"/>
        <v>2.6821172673840099</v>
      </c>
      <c r="M55" s="118">
        <f t="shared" si="1"/>
        <v>3.0536726119349726</v>
      </c>
      <c r="N55" s="118">
        <f t="shared" si="1"/>
        <v>2.0874754401735633</v>
      </c>
      <c r="O55" s="118">
        <f t="shared" si="1"/>
        <v>1.8478029923990622</v>
      </c>
      <c r="P55" s="118">
        <f t="shared" si="1"/>
        <v>2.8565553934963646</v>
      </c>
    </row>
    <row r="56" spans="1:16" ht="12.75" customHeight="1" x14ac:dyDescent="0.25">
      <c r="A56" s="111" t="s">
        <v>55</v>
      </c>
      <c r="B56" s="118">
        <f t="shared" si="1"/>
        <v>-1.8921475875118259E-2</v>
      </c>
      <c r="C56" s="118">
        <f t="shared" si="1"/>
        <v>-12.763098969995522</v>
      </c>
      <c r="D56" s="118">
        <f t="shared" si="1"/>
        <v>2.5609595937486316</v>
      </c>
      <c r="E56" s="118">
        <f t="shared" si="1"/>
        <v>-2.2739221871713928</v>
      </c>
      <c r="F56" s="118">
        <f t="shared" si="1"/>
        <v>-2.9906542056074841</v>
      </c>
      <c r="G56" s="118">
        <f t="shared" si="1"/>
        <v>2.9533860808911658</v>
      </c>
      <c r="H56" s="118">
        <f t="shared" si="1"/>
        <v>12.079704257905234</v>
      </c>
      <c r="I56" s="118">
        <f t="shared" si="1"/>
        <v>1.2777833150603082</v>
      </c>
      <c r="J56" s="118">
        <f t="shared" si="1"/>
        <v>2.1788281918181678</v>
      </c>
      <c r="K56" s="118">
        <f t="shared" si="1"/>
        <v>3.5491943503197549</v>
      </c>
      <c r="L56" s="118">
        <f t="shared" si="1"/>
        <v>-0.56752025404063611</v>
      </c>
      <c r="M56" s="118">
        <f t="shared" si="1"/>
        <v>3.9616022741541936</v>
      </c>
      <c r="N56" s="118">
        <f t="shared" si="1"/>
        <v>2.1054548792170849</v>
      </c>
      <c r="O56" s="118">
        <f t="shared" si="1"/>
        <v>-2.1446981473630302</v>
      </c>
      <c r="P56" s="118">
        <f t="shared" si="1"/>
        <v>2.5706571297911438</v>
      </c>
    </row>
    <row r="57" spans="1:16" ht="12.75" customHeight="1" x14ac:dyDescent="0.25">
      <c r="A57" s="111" t="s">
        <v>56</v>
      </c>
      <c r="B57" s="118">
        <f t="shared" si="1"/>
        <v>5.8364875094625219</v>
      </c>
      <c r="C57" s="118">
        <f t="shared" si="1"/>
        <v>15.092402464065696</v>
      </c>
      <c r="D57" s="118">
        <f t="shared" si="1"/>
        <v>8.0886119173638367</v>
      </c>
      <c r="E57" s="118">
        <f t="shared" si="1"/>
        <v>-1.1701412239408266</v>
      </c>
      <c r="F57" s="118">
        <f t="shared" si="1"/>
        <v>2.7525461051472613</v>
      </c>
      <c r="G57" s="118">
        <f t="shared" si="1"/>
        <v>-0.47589855081623927</v>
      </c>
      <c r="H57" s="118">
        <f t="shared" si="1"/>
        <v>-0.58268902274566625</v>
      </c>
      <c r="I57" s="118">
        <f t="shared" si="1"/>
        <v>-1.7419202456402785</v>
      </c>
      <c r="J57" s="118">
        <f t="shared" si="1"/>
        <v>5.0097792216402572</v>
      </c>
      <c r="K57" s="118">
        <f t="shared" si="1"/>
        <v>5.0127434917167371</v>
      </c>
      <c r="L57" s="118">
        <f t="shared" si="1"/>
        <v>3.6546618844068943</v>
      </c>
      <c r="M57" s="118">
        <f t="shared" si="1"/>
        <v>3.5513375017025592</v>
      </c>
      <c r="N57" s="118">
        <f t="shared" si="1"/>
        <v>2.2897192979992158</v>
      </c>
      <c r="O57" s="118">
        <f t="shared" si="1"/>
        <v>-0.5474101174593593</v>
      </c>
      <c r="P57" s="118">
        <f t="shared" si="1"/>
        <v>2.4030890820900126</v>
      </c>
    </row>
    <row r="58" spans="1:16" ht="12.75" customHeight="1" x14ac:dyDescent="0.25">
      <c r="A58" s="111" t="s">
        <v>57</v>
      </c>
      <c r="B58" s="118">
        <f t="shared" si="1"/>
        <v>-0.64015449538658309</v>
      </c>
      <c r="C58" s="118">
        <f t="shared" si="1"/>
        <v>13.514719000892065</v>
      </c>
      <c r="D58" s="118">
        <f t="shared" si="1"/>
        <v>-1.6585712593294633</v>
      </c>
      <c r="E58" s="118">
        <f t="shared" si="1"/>
        <v>4.7359825802939675</v>
      </c>
      <c r="F58" s="118">
        <f t="shared" si="1"/>
        <v>5.8841105318469413</v>
      </c>
      <c r="G58" s="118">
        <f t="shared" si="1"/>
        <v>5.4942403190367859</v>
      </c>
      <c r="H58" s="118">
        <f t="shared" si="1"/>
        <v>8.7909976205413507</v>
      </c>
      <c r="I58" s="118">
        <f t="shared" si="1"/>
        <v>1.0356363053624691</v>
      </c>
      <c r="J58" s="118">
        <f t="shared" si="1"/>
        <v>5.3745195684600144</v>
      </c>
      <c r="K58" s="118">
        <f t="shared" si="1"/>
        <v>1.9732679189022824</v>
      </c>
      <c r="L58" s="118">
        <f t="shared" si="1"/>
        <v>2.4403346473799354</v>
      </c>
      <c r="M58" s="118">
        <f t="shared" si="1"/>
        <v>4.0025810294336699</v>
      </c>
      <c r="N58" s="118">
        <f t="shared" si="1"/>
        <v>3.1058663924082506</v>
      </c>
      <c r="O58" s="118">
        <f t="shared" si="1"/>
        <v>-1.5309509321236905</v>
      </c>
      <c r="P58" s="118">
        <f t="shared" si="1"/>
        <v>3.5478311953649202</v>
      </c>
    </row>
    <row r="59" spans="1:16" ht="12.75" customHeight="1" x14ac:dyDescent="0.25">
      <c r="A59" s="111" t="s">
        <v>377</v>
      </c>
      <c r="B59" s="118">
        <f t="shared" ref="B59:P67" si="2">100*(B24-B23)/B23</f>
        <v>6.46438469567721</v>
      </c>
      <c r="C59" s="118">
        <f t="shared" si="2"/>
        <v>-0.11787819253438561</v>
      </c>
      <c r="D59" s="118">
        <f t="shared" si="2"/>
        <v>-0.36541782114606125</v>
      </c>
      <c r="E59" s="118">
        <f t="shared" si="2"/>
        <v>4.4568607068607005</v>
      </c>
      <c r="F59" s="118">
        <f t="shared" si="2"/>
        <v>-3.1439441855034143</v>
      </c>
      <c r="G59" s="118">
        <f t="shared" si="2"/>
        <v>2.7123990224287722</v>
      </c>
      <c r="H59" s="118">
        <f t="shared" si="2"/>
        <v>-0.32885679403589513</v>
      </c>
      <c r="I59" s="118">
        <f t="shared" si="2"/>
        <v>5.517665252389075</v>
      </c>
      <c r="J59" s="118">
        <f t="shared" si="2"/>
        <v>3.8698612182535874</v>
      </c>
      <c r="K59" s="118">
        <f t="shared" si="2"/>
        <v>0.67067028777620208</v>
      </c>
      <c r="L59" s="118">
        <f t="shared" si="2"/>
        <v>3.7942469345261047</v>
      </c>
      <c r="M59" s="118">
        <f t="shared" si="2"/>
        <v>4.0685521204195974</v>
      </c>
      <c r="N59" s="118">
        <f t="shared" si="2"/>
        <v>2.3685353036280006</v>
      </c>
      <c r="O59" s="118">
        <f t="shared" si="2"/>
        <v>1.0751253493630604</v>
      </c>
      <c r="P59" s="118">
        <f t="shared" si="2"/>
        <v>2.324704077453486</v>
      </c>
    </row>
    <row r="60" spans="1:16" ht="12.75" customHeight="1" x14ac:dyDescent="0.25">
      <c r="A60" s="111" t="s">
        <v>378</v>
      </c>
      <c r="B60" s="118">
        <f t="shared" si="2"/>
        <v>-1.7343385509990257</v>
      </c>
      <c r="C60" s="118">
        <f t="shared" si="2"/>
        <v>-10.936270653029105</v>
      </c>
      <c r="D60" s="118">
        <f t="shared" si="2"/>
        <v>-8.2984039980654387</v>
      </c>
      <c r="E60" s="118">
        <f t="shared" si="2"/>
        <v>-1.6668739893021491</v>
      </c>
      <c r="F60" s="118">
        <f t="shared" si="2"/>
        <v>2.6060399043581493</v>
      </c>
      <c r="G60" s="118">
        <f t="shared" si="2"/>
        <v>4.2395330301467355</v>
      </c>
      <c r="H60" s="118">
        <f t="shared" si="2"/>
        <v>1.183724954652537</v>
      </c>
      <c r="I60" s="118">
        <f t="shared" si="2"/>
        <v>4.5226508333176714</v>
      </c>
      <c r="J60" s="118">
        <f t="shared" si="2"/>
        <v>1.7687437809151556</v>
      </c>
      <c r="K60" s="118">
        <f t="shared" si="2"/>
        <v>4.268676250184698</v>
      </c>
      <c r="L60" s="118">
        <f t="shared" si="2"/>
        <v>3.5076900215469231</v>
      </c>
      <c r="M60" s="118">
        <f t="shared" si="2"/>
        <v>3.9982298368790028</v>
      </c>
      <c r="N60" s="118">
        <f t="shared" si="2"/>
        <v>3.0861057591609375</v>
      </c>
      <c r="O60" s="118">
        <f t="shared" si="2"/>
        <v>1.1679045111267075</v>
      </c>
      <c r="P60" s="118">
        <f t="shared" si="2"/>
        <v>2.9489164245393038</v>
      </c>
    </row>
    <row r="61" spans="1:16" ht="12.75" customHeight="1" x14ac:dyDescent="0.25">
      <c r="A61" s="111" t="s">
        <v>379</v>
      </c>
      <c r="B61" s="118">
        <f t="shared" si="2"/>
        <v>0.20298630702539364</v>
      </c>
      <c r="C61" s="118">
        <f t="shared" si="2"/>
        <v>-5.3003533568904588</v>
      </c>
      <c r="D61" s="118">
        <f t="shared" si="2"/>
        <v>1.9162308267041668</v>
      </c>
      <c r="E61" s="118">
        <f t="shared" si="2"/>
        <v>4.5414294750158097</v>
      </c>
      <c r="F61" s="118">
        <f t="shared" si="2"/>
        <v>1.5323307092781888</v>
      </c>
      <c r="G61" s="118">
        <f t="shared" si="2"/>
        <v>1.5241811251166733</v>
      </c>
      <c r="H61" s="118">
        <f t="shared" si="2"/>
        <v>7.2016195917021681</v>
      </c>
      <c r="I61" s="118">
        <f t="shared" si="2"/>
        <v>0.19594448838713663</v>
      </c>
      <c r="J61" s="118">
        <f t="shared" si="2"/>
        <v>10.45281601825152</v>
      </c>
      <c r="K61" s="118">
        <f t="shared" si="2"/>
        <v>3.5456886499093061</v>
      </c>
      <c r="L61" s="118">
        <f t="shared" si="2"/>
        <v>6.8580370537861306</v>
      </c>
      <c r="M61" s="118">
        <f t="shared" si="2"/>
        <v>2.8874116700289898</v>
      </c>
      <c r="N61" s="118">
        <f t="shared" si="2"/>
        <v>3.0824351048027934</v>
      </c>
      <c r="O61" s="118">
        <f t="shared" si="2"/>
        <v>1.2320243932588875</v>
      </c>
      <c r="P61" s="118">
        <f t="shared" si="2"/>
        <v>3.6584350550099729</v>
      </c>
    </row>
    <row r="62" spans="1:16" ht="12.75" customHeight="1" x14ac:dyDescent="0.25">
      <c r="A62" s="111" t="s">
        <v>380</v>
      </c>
      <c r="B62" s="118">
        <f t="shared" si="2"/>
        <v>5.2497854077253248</v>
      </c>
      <c r="C62" s="118">
        <f t="shared" si="2"/>
        <v>26.305970149253735</v>
      </c>
      <c r="D62" s="118">
        <f t="shared" si="2"/>
        <v>4.9161240243218769</v>
      </c>
      <c r="E62" s="118">
        <f t="shared" si="2"/>
        <v>7.635527589545017</v>
      </c>
      <c r="F62" s="118">
        <f t="shared" si="2"/>
        <v>7.9452636045401475</v>
      </c>
      <c r="G62" s="118">
        <f t="shared" si="2"/>
        <v>1.427092043837259</v>
      </c>
      <c r="H62" s="118">
        <f t="shared" si="2"/>
        <v>7.0383415904624185</v>
      </c>
      <c r="I62" s="118">
        <f t="shared" si="2"/>
        <v>1.2738396397366203</v>
      </c>
      <c r="J62" s="118">
        <f t="shared" si="2"/>
        <v>2.0373078798142208</v>
      </c>
      <c r="K62" s="118">
        <f t="shared" si="2"/>
        <v>2.9652019880109304</v>
      </c>
      <c r="L62" s="118">
        <f t="shared" si="2"/>
        <v>3.2277566923051086</v>
      </c>
      <c r="M62" s="118">
        <f t="shared" si="2"/>
        <v>2.4015806244924032</v>
      </c>
      <c r="N62" s="118">
        <f t="shared" si="2"/>
        <v>4.5488713520025339</v>
      </c>
      <c r="O62" s="118">
        <f t="shared" si="2"/>
        <v>3.5025236079453022</v>
      </c>
      <c r="P62" s="118">
        <f t="shared" si="2"/>
        <v>3.7991271242097695</v>
      </c>
    </row>
    <row r="63" spans="1:16" ht="12.75" customHeight="1" x14ac:dyDescent="0.25">
      <c r="A63" s="111" t="s">
        <v>381</v>
      </c>
      <c r="B63" s="118">
        <f t="shared" si="2"/>
        <v>4.2865531415149762</v>
      </c>
      <c r="C63" s="118">
        <f t="shared" si="2"/>
        <v>-27.363367799113743</v>
      </c>
      <c r="D63" s="118">
        <f t="shared" si="2"/>
        <v>-22.664310082617455</v>
      </c>
      <c r="E63" s="118">
        <f t="shared" si="2"/>
        <v>-1.5739179314221472</v>
      </c>
      <c r="F63" s="118">
        <f t="shared" si="2"/>
        <v>-4.7303816466552311</v>
      </c>
      <c r="G63" s="118">
        <f t="shared" si="2"/>
        <v>-2.4509429223495061</v>
      </c>
      <c r="H63" s="118">
        <f t="shared" si="2"/>
        <v>10.425589225589222</v>
      </c>
      <c r="I63" s="118">
        <f t="shared" si="2"/>
        <v>0.93893386716743144</v>
      </c>
      <c r="J63" s="118">
        <f t="shared" si="2"/>
        <v>0.89710061105942573</v>
      </c>
      <c r="K63" s="118">
        <f t="shared" si="2"/>
        <v>2.7290403925321751</v>
      </c>
      <c r="L63" s="118">
        <f t="shared" si="2"/>
        <v>1.0463981258540982</v>
      </c>
      <c r="M63" s="118">
        <f t="shared" si="2"/>
        <v>3.9729375672270839</v>
      </c>
      <c r="N63" s="118">
        <f t="shared" si="2"/>
        <v>4.0963776414738584</v>
      </c>
      <c r="O63" s="118">
        <f t="shared" si="2"/>
        <v>2.7174233635487761</v>
      </c>
      <c r="P63" s="118">
        <f t="shared" si="2"/>
        <v>2.8662038367102696</v>
      </c>
    </row>
    <row r="64" spans="1:16" ht="12.75" customHeight="1" x14ac:dyDescent="0.25">
      <c r="A64" s="111" t="s">
        <v>382</v>
      </c>
      <c r="B64" s="118">
        <f t="shared" si="2"/>
        <v>-0.45045045045045329</v>
      </c>
      <c r="C64" s="118">
        <f t="shared" si="2"/>
        <v>6.7615658362989386</v>
      </c>
      <c r="D64" s="118">
        <f t="shared" si="2"/>
        <v>-1.8176986446983814</v>
      </c>
      <c r="E64" s="118">
        <f t="shared" si="2"/>
        <v>1.7247287264420357</v>
      </c>
      <c r="F64" s="118">
        <f t="shared" si="2"/>
        <v>-9.7617239148170025</v>
      </c>
      <c r="G64" s="118">
        <f t="shared" si="2"/>
        <v>-6.2351327904178211</v>
      </c>
      <c r="H64" s="118">
        <f t="shared" si="2"/>
        <v>3.5247771096827702</v>
      </c>
      <c r="I64" s="118">
        <f t="shared" si="2"/>
        <v>2.8643136704284156</v>
      </c>
      <c r="J64" s="118">
        <f t="shared" si="2"/>
        <v>-26.347861304090475</v>
      </c>
      <c r="K64" s="118">
        <f t="shared" si="2"/>
        <v>-0.5038779750242115</v>
      </c>
      <c r="L64" s="118">
        <f t="shared" si="2"/>
        <v>5.425108515050435</v>
      </c>
      <c r="M64" s="118">
        <f t="shared" si="2"/>
        <v>3.7925461363046185</v>
      </c>
      <c r="N64" s="118">
        <f t="shared" si="2"/>
        <v>-5.6150135664757475</v>
      </c>
      <c r="O64" s="118">
        <f t="shared" si="2"/>
        <v>-3.2070547547490085</v>
      </c>
      <c r="P64" s="118">
        <f t="shared" si="2"/>
        <v>-3.116197981487729</v>
      </c>
    </row>
    <row r="65" spans="1:16" ht="12.75" customHeight="1" x14ac:dyDescent="0.25">
      <c r="A65" s="111" t="s">
        <v>383</v>
      </c>
      <c r="B65" s="118">
        <f t="shared" si="2"/>
        <v>-0.4430618401206608</v>
      </c>
      <c r="C65" s="118">
        <f t="shared" si="2"/>
        <v>0.80952380952380409</v>
      </c>
      <c r="D65" s="118">
        <f t="shared" si="2"/>
        <v>0.71455637958101259</v>
      </c>
      <c r="E65" s="118">
        <f t="shared" si="2"/>
        <v>7.8823265214462079</v>
      </c>
      <c r="F65" s="118">
        <f t="shared" si="2"/>
        <v>13.761677629869785</v>
      </c>
      <c r="G65" s="118">
        <f t="shared" si="2"/>
        <v>4.5587225787195989</v>
      </c>
      <c r="H65" s="118">
        <f t="shared" si="2"/>
        <v>8.0233896081965828</v>
      </c>
      <c r="I65" s="118">
        <f t="shared" si="2"/>
        <v>0.90259175211999099</v>
      </c>
      <c r="J65" s="118">
        <f t="shared" si="2"/>
        <v>4.3220425013535593</v>
      </c>
      <c r="K65" s="118">
        <f t="shared" si="2"/>
        <v>7.7053121249614485</v>
      </c>
      <c r="L65" s="118">
        <f t="shared" si="2"/>
        <v>3.5668470757840329</v>
      </c>
      <c r="M65" s="118">
        <f t="shared" si="2"/>
        <v>5.4990827751771487</v>
      </c>
      <c r="N65" s="118">
        <f t="shared" si="2"/>
        <v>9.26939207976727</v>
      </c>
      <c r="O65" s="118">
        <f t="shared" si="2"/>
        <v>6.3398619562136105</v>
      </c>
      <c r="P65" s="118">
        <f t="shared" si="2"/>
        <v>7.0437635290179816</v>
      </c>
    </row>
    <row r="66" spans="1:16" ht="12.75" customHeight="1" x14ac:dyDescent="0.25">
      <c r="A66" s="111" t="s">
        <v>384</v>
      </c>
      <c r="B66" s="118">
        <f t="shared" si="2"/>
        <v>2.0421045986806745</v>
      </c>
      <c r="C66" s="118">
        <f t="shared" si="2"/>
        <v>-10.108644307982985</v>
      </c>
      <c r="D66" s="118">
        <f t="shared" si="2"/>
        <v>-6.0736361193227628</v>
      </c>
      <c r="E66" s="118">
        <f t="shared" si="2"/>
        <v>0.28101582014987986</v>
      </c>
      <c r="F66" s="118">
        <f t="shared" si="2"/>
        <v>3.8283062645011636</v>
      </c>
      <c r="G66" s="118">
        <f t="shared" si="2"/>
        <v>3.2701156643564202</v>
      </c>
      <c r="H66" s="118">
        <f t="shared" si="2"/>
        <v>4.7398154678377429</v>
      </c>
      <c r="I66" s="118">
        <f t="shared" si="2"/>
        <v>4.2679833609523428</v>
      </c>
      <c r="J66" s="118">
        <f t="shared" si="2"/>
        <v>12.569232141553881</v>
      </c>
      <c r="K66" s="118">
        <f t="shared" si="2"/>
        <v>-1.646905411605617</v>
      </c>
      <c r="L66" s="118">
        <f t="shared" si="2"/>
        <v>1.4999321697996528</v>
      </c>
      <c r="M66" s="118">
        <f t="shared" si="2"/>
        <v>0.26670636933777148</v>
      </c>
      <c r="N66" s="118">
        <f t="shared" si="2"/>
        <v>6.9146992577564719</v>
      </c>
      <c r="O66" s="118">
        <f t="shared" si="2"/>
        <v>3.8410990155479094</v>
      </c>
      <c r="P66" s="118">
        <f t="shared" si="2"/>
        <v>3.8519387404520629</v>
      </c>
    </row>
    <row r="67" spans="1:16" ht="12.75" customHeight="1" x14ac:dyDescent="0.25">
      <c r="A67" s="119" t="s">
        <v>385</v>
      </c>
      <c r="B67" s="120">
        <f t="shared" si="2"/>
        <v>-6.4367460562944609</v>
      </c>
      <c r="C67" s="120">
        <f t="shared" si="2"/>
        <v>-12.664214398318455</v>
      </c>
      <c r="D67" s="120">
        <f t="shared" si="2"/>
        <v>-10.964234620886977</v>
      </c>
      <c r="E67" s="120">
        <f t="shared" si="2"/>
        <v>4.3591074208614424</v>
      </c>
      <c r="F67" s="120">
        <f t="shared" si="2"/>
        <v>4.7376061232569393</v>
      </c>
      <c r="G67" s="120">
        <f t="shared" si="2"/>
        <v>-4.5569130410746821</v>
      </c>
      <c r="H67" s="120">
        <f t="shared" si="2"/>
        <v>1.838521130671408</v>
      </c>
      <c r="I67" s="120">
        <f t="shared" si="2"/>
        <v>-9.1839382439752217</v>
      </c>
      <c r="J67" s="120">
        <f t="shared" si="2"/>
        <v>5.7082345822197542</v>
      </c>
      <c r="K67" s="120">
        <f t="shared" si="2"/>
        <v>-1.4980550888626165</v>
      </c>
      <c r="L67" s="120">
        <f t="shared" si="2"/>
        <v>-0.22779572766788733</v>
      </c>
      <c r="M67" s="120">
        <f t="shared" si="2"/>
        <v>2.8344897753416567</v>
      </c>
      <c r="N67" s="120">
        <f t="shared" si="2"/>
        <v>2.818783730017052</v>
      </c>
      <c r="O67" s="120">
        <f t="shared" si="2"/>
        <v>4.759289330404032</v>
      </c>
      <c r="P67" s="120">
        <f t="shared" si="2"/>
        <v>1.6296720071217909</v>
      </c>
    </row>
    <row r="68" spans="1:16" ht="6" customHeight="1" x14ac:dyDescent="0.25">
      <c r="A68" s="111"/>
      <c r="B68" s="118"/>
      <c r="C68" s="118"/>
      <c r="D68" s="118"/>
      <c r="E68" s="118"/>
      <c r="F68" s="118"/>
      <c r="G68" s="118"/>
      <c r="H68" s="118"/>
      <c r="I68" s="118"/>
      <c r="J68" s="118"/>
      <c r="K68" s="118"/>
      <c r="L68" s="118"/>
      <c r="M68" s="118"/>
      <c r="N68" s="118"/>
      <c r="O68" s="118"/>
      <c r="P68" s="118"/>
    </row>
    <row r="69" spans="1:16" s="101" customFormat="1" ht="34.200000000000003" customHeight="1" x14ac:dyDescent="0.25">
      <c r="A69" s="530" t="s">
        <v>898</v>
      </c>
      <c r="B69" s="530"/>
      <c r="C69" s="530"/>
      <c r="D69" s="530"/>
      <c r="E69" s="530"/>
      <c r="F69" s="530"/>
      <c r="G69" s="530"/>
      <c r="H69" s="530"/>
      <c r="I69" s="530"/>
      <c r="J69" s="530"/>
      <c r="K69" s="530"/>
      <c r="L69" s="530"/>
      <c r="M69" s="530"/>
      <c r="N69" s="530"/>
      <c r="O69" s="530"/>
      <c r="P69" s="530"/>
    </row>
    <row r="70" spans="1:16" s="101" customFormat="1" ht="24" hidden="1" customHeight="1" x14ac:dyDescent="0.25">
      <c r="A70" s="528"/>
      <c r="B70" s="528"/>
      <c r="C70" s="528"/>
      <c r="D70" s="528"/>
      <c r="E70" s="528"/>
      <c r="F70" s="528"/>
      <c r="G70" s="528"/>
      <c r="H70" s="528"/>
      <c r="I70" s="528"/>
      <c r="J70" s="528"/>
      <c r="K70" s="528"/>
      <c r="L70" s="528"/>
      <c r="M70" s="528"/>
      <c r="N70" s="528"/>
      <c r="O70" s="528"/>
      <c r="P70" s="528"/>
    </row>
    <row r="71" spans="1:16" s="101" customFormat="1" ht="12.75" customHeight="1" x14ac:dyDescent="0.25">
      <c r="A71" s="121" t="s">
        <v>386</v>
      </c>
      <c r="B71" s="117"/>
      <c r="C71" s="117"/>
      <c r="D71" s="117"/>
      <c r="E71" s="117"/>
      <c r="F71" s="117"/>
      <c r="G71" s="117"/>
      <c r="H71" s="117"/>
      <c r="I71" s="117"/>
      <c r="J71" s="117"/>
      <c r="K71" s="117"/>
      <c r="L71" s="117"/>
      <c r="M71" s="117"/>
      <c r="N71" s="117"/>
      <c r="O71" s="117"/>
      <c r="P71" s="117"/>
    </row>
    <row r="72" spans="1:16" ht="0.6" customHeight="1" x14ac:dyDescent="0.25">
      <c r="A72" s="122"/>
      <c r="B72" s="123"/>
      <c r="C72" s="123"/>
      <c r="D72" s="123"/>
      <c r="E72" s="123"/>
      <c r="F72" s="123"/>
      <c r="G72" s="123"/>
      <c r="H72" s="110"/>
      <c r="I72" s="110"/>
      <c r="J72" s="110"/>
      <c r="K72" s="124"/>
      <c r="L72" s="124"/>
      <c r="M72" s="124"/>
      <c r="N72" s="124"/>
      <c r="O72" s="124"/>
      <c r="P72" s="124"/>
    </row>
  </sheetData>
  <mergeCells count="7">
    <mergeCell ref="A70:P70"/>
    <mergeCell ref="A5:P5"/>
    <mergeCell ref="A34:P34"/>
    <mergeCell ref="A35:P35"/>
    <mergeCell ref="A36:O36"/>
    <mergeCell ref="A41:P41"/>
    <mergeCell ref="A69:P69"/>
  </mergeCells>
  <pageMargins left="0.35433070866141736" right="0.19685039370078741" top="0.98425196850393704" bottom="0.98425196850393704" header="0.51181102362204722" footer="0.51181102362204722"/>
  <pageSetup scale="75" fitToWidth="0" fitToHeight="0" orientation="portrait" r:id="rId1"/>
  <headerFooter alignWithMargins="0"/>
  <rowBreaks count="1" manualBreakCount="1">
    <brk id="3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99DC-B8A9-4D9C-BBAC-6A96E0E10670}">
  <dimension ref="A1:M104"/>
  <sheetViews>
    <sheetView view="pageBreakPreview" zoomScaleNormal="110" zoomScaleSheetLayoutView="100" workbookViewId="0">
      <selection activeCell="R16" sqref="R16"/>
    </sheetView>
  </sheetViews>
  <sheetFormatPr defaultRowHeight="13.2" x14ac:dyDescent="0.25"/>
  <cols>
    <col min="1" max="1" width="6.109375" style="84" customWidth="1"/>
    <col min="2" max="2" width="10.109375" style="84" customWidth="1"/>
    <col min="3" max="3" width="7.6640625" style="84" customWidth="1"/>
    <col min="4" max="4" width="7.88671875" style="84" customWidth="1"/>
    <col min="5" max="5" width="10" style="84" customWidth="1"/>
    <col min="6" max="6" width="9.44140625" style="84" customWidth="1"/>
    <col min="7" max="7" width="7.44140625" style="84" customWidth="1"/>
    <col min="8" max="8" width="7.5546875" style="84" bestFit="1" customWidth="1"/>
    <col min="9" max="9" width="9.6640625" style="84" customWidth="1"/>
    <col min="10" max="10" width="9.33203125" style="84" customWidth="1"/>
    <col min="11" max="11" width="9.88671875" style="84" bestFit="1" customWidth="1"/>
    <col min="12" max="12" width="8.44140625" style="84" customWidth="1"/>
    <col min="13" max="13" width="8.5546875" style="84" bestFit="1" customWidth="1"/>
    <col min="14" max="16384" width="8.88671875" style="84"/>
  </cols>
  <sheetData>
    <row r="1" spans="1:13" ht="18" customHeight="1" x14ac:dyDescent="0.25">
      <c r="A1" s="106" t="s">
        <v>387</v>
      </c>
      <c r="B1" s="83"/>
      <c r="C1" s="83"/>
      <c r="D1" s="83"/>
      <c r="E1" s="83"/>
      <c r="F1" s="83"/>
      <c r="G1" s="83"/>
      <c r="H1" s="83"/>
      <c r="I1" s="83"/>
      <c r="J1" s="83"/>
      <c r="K1" s="83"/>
      <c r="L1" s="83"/>
      <c r="M1" s="83"/>
    </row>
    <row r="2" spans="1:13" ht="9" customHeight="1" x14ac:dyDescent="0.25">
      <c r="A2" s="110"/>
      <c r="B2" s="125"/>
      <c r="C2" s="125"/>
      <c r="D2" s="108" t="s">
        <v>388</v>
      </c>
      <c r="E2" s="108"/>
      <c r="F2" s="108" t="s">
        <v>389</v>
      </c>
      <c r="G2" s="126"/>
      <c r="H2" s="126"/>
      <c r="I2" s="108" t="s">
        <v>390</v>
      </c>
      <c r="J2" s="127"/>
      <c r="K2" s="127" t="s">
        <v>391</v>
      </c>
      <c r="L2" s="125"/>
      <c r="M2" s="125"/>
    </row>
    <row r="3" spans="1:13" ht="10.199999999999999" customHeight="1" x14ac:dyDescent="0.25">
      <c r="A3" s="110"/>
      <c r="B3" s="125"/>
      <c r="C3" s="127" t="s">
        <v>392</v>
      </c>
      <c r="D3" s="108" t="s">
        <v>393</v>
      </c>
      <c r="E3" s="108" t="s">
        <v>389</v>
      </c>
      <c r="F3" s="108" t="s">
        <v>394</v>
      </c>
      <c r="G3" s="127" t="s">
        <v>392</v>
      </c>
      <c r="H3" s="108" t="s">
        <v>388</v>
      </c>
      <c r="I3" s="108" t="s">
        <v>394</v>
      </c>
      <c r="J3" s="127" t="s">
        <v>391</v>
      </c>
      <c r="K3" s="127" t="s">
        <v>395</v>
      </c>
      <c r="L3" s="127"/>
      <c r="M3" s="127" t="s">
        <v>396</v>
      </c>
    </row>
    <row r="4" spans="1:13" ht="10.199999999999999" customHeight="1" x14ac:dyDescent="0.25">
      <c r="A4" s="110"/>
      <c r="B4" s="127" t="s">
        <v>161</v>
      </c>
      <c r="C4" s="127" t="s">
        <v>393</v>
      </c>
      <c r="D4" s="108" t="s">
        <v>397</v>
      </c>
      <c r="E4" s="108" t="s">
        <v>394</v>
      </c>
      <c r="F4" s="108" t="s">
        <v>398</v>
      </c>
      <c r="G4" s="127" t="s">
        <v>399</v>
      </c>
      <c r="H4" s="108" t="s">
        <v>399</v>
      </c>
      <c r="I4" s="108" t="s">
        <v>400</v>
      </c>
      <c r="J4" s="127" t="s">
        <v>395</v>
      </c>
      <c r="K4" s="127" t="s">
        <v>401</v>
      </c>
      <c r="L4" s="127" t="s">
        <v>402</v>
      </c>
      <c r="M4" s="127" t="s">
        <v>403</v>
      </c>
    </row>
    <row r="5" spans="1:13" ht="10.199999999999999" customHeight="1" x14ac:dyDescent="0.25">
      <c r="A5" s="83"/>
      <c r="B5" s="128" t="s">
        <v>404</v>
      </c>
      <c r="C5" s="128" t="s">
        <v>405</v>
      </c>
      <c r="D5" s="129" t="s">
        <v>406</v>
      </c>
      <c r="E5" s="129" t="s">
        <v>406</v>
      </c>
      <c r="F5" s="129" t="s">
        <v>407</v>
      </c>
      <c r="G5" s="128" t="s">
        <v>408</v>
      </c>
      <c r="H5" s="129" t="s">
        <v>408</v>
      </c>
      <c r="I5" s="129" t="s">
        <v>409</v>
      </c>
      <c r="J5" s="128" t="s">
        <v>352</v>
      </c>
      <c r="K5" s="128" t="s">
        <v>262</v>
      </c>
      <c r="L5" s="128" t="s">
        <v>410</v>
      </c>
      <c r="M5" s="128" t="s">
        <v>365</v>
      </c>
    </row>
    <row r="6" spans="1:13" ht="11.7" customHeight="1" x14ac:dyDescent="0.25">
      <c r="A6" s="529" t="s">
        <v>21</v>
      </c>
      <c r="B6" s="529"/>
      <c r="C6" s="529"/>
      <c r="D6" s="529"/>
      <c r="E6" s="529"/>
      <c r="F6" s="529"/>
      <c r="G6" s="529"/>
      <c r="H6" s="529"/>
      <c r="I6" s="529"/>
      <c r="J6" s="529"/>
      <c r="K6" s="529"/>
      <c r="L6" s="529"/>
      <c r="M6" s="529"/>
    </row>
    <row r="7" spans="1:13" ht="24.6" customHeight="1" x14ac:dyDescent="0.25">
      <c r="A7" s="130" t="s">
        <v>264</v>
      </c>
      <c r="B7" s="131">
        <v>25637</v>
      </c>
      <c r="C7" s="131">
        <v>9026</v>
      </c>
      <c r="D7" s="131">
        <v>3226</v>
      </c>
      <c r="E7" s="131">
        <v>4635</v>
      </c>
      <c r="F7" s="131">
        <v>1165</v>
      </c>
      <c r="G7" s="131">
        <v>6394</v>
      </c>
      <c r="H7" s="131">
        <v>4913</v>
      </c>
      <c r="I7" s="131">
        <v>1481</v>
      </c>
      <c r="J7" s="131">
        <v>2158</v>
      </c>
      <c r="K7" s="131">
        <v>3165</v>
      </c>
      <c r="L7" s="131">
        <v>216</v>
      </c>
      <c r="M7" s="131">
        <v>46596</v>
      </c>
    </row>
    <row r="8" spans="1:13" ht="13.35" customHeight="1" x14ac:dyDescent="0.25">
      <c r="A8" s="130" t="s">
        <v>265</v>
      </c>
      <c r="B8" s="131">
        <v>26496</v>
      </c>
      <c r="C8" s="131">
        <v>7620</v>
      </c>
      <c r="D8" s="131">
        <v>1089</v>
      </c>
      <c r="E8" s="131">
        <v>5227</v>
      </c>
      <c r="F8" s="131">
        <v>1304</v>
      </c>
      <c r="G8" s="131">
        <v>6990</v>
      </c>
      <c r="H8" s="131">
        <v>5354</v>
      </c>
      <c r="I8" s="131">
        <v>1637</v>
      </c>
      <c r="J8" s="131">
        <v>2395</v>
      </c>
      <c r="K8" s="131">
        <v>2893</v>
      </c>
      <c r="L8" s="131">
        <v>206</v>
      </c>
      <c r="M8" s="131">
        <v>46600</v>
      </c>
    </row>
    <row r="9" spans="1:13" ht="13.35" customHeight="1" x14ac:dyDescent="0.25">
      <c r="A9" s="130" t="s">
        <v>266</v>
      </c>
      <c r="B9" s="131">
        <v>27018</v>
      </c>
      <c r="C9" s="131">
        <v>9080</v>
      </c>
      <c r="D9" s="131">
        <v>2334</v>
      </c>
      <c r="E9" s="131">
        <v>5374</v>
      </c>
      <c r="F9" s="131">
        <v>1372</v>
      </c>
      <c r="G9" s="131">
        <v>7446</v>
      </c>
      <c r="H9" s="131">
        <v>5732</v>
      </c>
      <c r="I9" s="131">
        <v>1714</v>
      </c>
      <c r="J9" s="131">
        <v>2847</v>
      </c>
      <c r="K9" s="131">
        <v>2884</v>
      </c>
      <c r="L9" s="131">
        <v>54</v>
      </c>
      <c r="M9" s="131">
        <v>49329</v>
      </c>
    </row>
    <row r="10" spans="1:13" ht="13.2" customHeight="1" x14ac:dyDescent="0.25">
      <c r="A10" s="130" t="s">
        <v>267</v>
      </c>
      <c r="B10" s="131">
        <v>27811</v>
      </c>
      <c r="C10" s="131">
        <v>10459</v>
      </c>
      <c r="D10" s="131">
        <v>3563</v>
      </c>
      <c r="E10" s="131">
        <v>5480</v>
      </c>
      <c r="F10" s="131">
        <v>1416</v>
      </c>
      <c r="G10" s="131">
        <v>8010</v>
      </c>
      <c r="H10" s="131">
        <v>6145</v>
      </c>
      <c r="I10" s="131">
        <v>1865</v>
      </c>
      <c r="J10" s="131">
        <v>2509</v>
      </c>
      <c r="K10" s="131">
        <v>3258</v>
      </c>
      <c r="L10" s="131">
        <v>-260</v>
      </c>
      <c r="M10" s="131">
        <v>51788</v>
      </c>
    </row>
    <row r="11" spans="1:13" ht="13.2" customHeight="1" x14ac:dyDescent="0.25">
      <c r="A11" s="130" t="s">
        <v>268</v>
      </c>
      <c r="B11" s="131">
        <v>29101</v>
      </c>
      <c r="C11" s="131">
        <v>11850</v>
      </c>
      <c r="D11" s="131">
        <v>4746</v>
      </c>
      <c r="E11" s="131">
        <v>5636</v>
      </c>
      <c r="F11" s="131">
        <v>1468</v>
      </c>
      <c r="G11" s="131">
        <v>8824</v>
      </c>
      <c r="H11" s="131">
        <v>6843</v>
      </c>
      <c r="I11" s="131">
        <v>1981</v>
      </c>
      <c r="J11" s="131">
        <v>2531</v>
      </c>
      <c r="K11" s="131">
        <v>3699</v>
      </c>
      <c r="L11" s="131">
        <v>-217</v>
      </c>
      <c r="M11" s="131">
        <v>55788</v>
      </c>
    </row>
    <row r="12" spans="1:13" ht="13.2" customHeight="1" x14ac:dyDescent="0.25">
      <c r="A12" s="130" t="s">
        <v>269</v>
      </c>
      <c r="B12" s="131">
        <v>30339</v>
      </c>
      <c r="C12" s="131">
        <v>12298</v>
      </c>
      <c r="D12" s="131">
        <v>4927</v>
      </c>
      <c r="E12" s="131">
        <v>5788</v>
      </c>
      <c r="F12" s="131">
        <v>1583</v>
      </c>
      <c r="G12" s="131">
        <v>9581</v>
      </c>
      <c r="H12" s="131">
        <v>7543</v>
      </c>
      <c r="I12" s="131">
        <v>2038</v>
      </c>
      <c r="J12" s="131">
        <v>2532</v>
      </c>
      <c r="K12" s="131">
        <v>4506</v>
      </c>
      <c r="L12" s="131">
        <v>-302</v>
      </c>
      <c r="M12" s="131">
        <v>58954</v>
      </c>
    </row>
    <row r="13" spans="1:13" ht="13.2" customHeight="1" x14ac:dyDescent="0.25">
      <c r="A13" s="130" t="s">
        <v>270</v>
      </c>
      <c r="B13" s="131">
        <v>32837</v>
      </c>
      <c r="C13" s="131">
        <v>14358</v>
      </c>
      <c r="D13" s="131">
        <v>6902</v>
      </c>
      <c r="E13" s="131">
        <v>5858</v>
      </c>
      <c r="F13" s="131">
        <v>1598</v>
      </c>
      <c r="G13" s="131">
        <v>10290</v>
      </c>
      <c r="H13" s="131">
        <v>8103</v>
      </c>
      <c r="I13" s="131">
        <v>2187</v>
      </c>
      <c r="J13" s="131">
        <v>2607</v>
      </c>
      <c r="K13" s="131">
        <v>5152</v>
      </c>
      <c r="L13" s="131">
        <v>-97</v>
      </c>
      <c r="M13" s="131">
        <v>65147</v>
      </c>
    </row>
    <row r="14" spans="1:13" ht="13.2" customHeight="1" x14ac:dyDescent="0.25">
      <c r="A14" s="130" t="s">
        <v>271</v>
      </c>
      <c r="B14" s="131">
        <v>36110</v>
      </c>
      <c r="C14" s="131">
        <v>15750</v>
      </c>
      <c r="D14" s="131">
        <v>7807</v>
      </c>
      <c r="E14" s="131">
        <v>6161</v>
      </c>
      <c r="F14" s="131">
        <v>1782</v>
      </c>
      <c r="G14" s="131">
        <v>11259</v>
      </c>
      <c r="H14" s="131">
        <v>8903</v>
      </c>
      <c r="I14" s="131">
        <v>2356</v>
      </c>
      <c r="J14" s="131">
        <v>2726</v>
      </c>
      <c r="K14" s="131">
        <v>5568</v>
      </c>
      <c r="L14" s="131">
        <v>682</v>
      </c>
      <c r="M14" s="131">
        <v>72095</v>
      </c>
    </row>
    <row r="15" spans="1:13" ht="13.2" customHeight="1" x14ac:dyDescent="0.25">
      <c r="A15" s="130" t="s">
        <v>272</v>
      </c>
      <c r="B15" s="131">
        <v>40296</v>
      </c>
      <c r="C15" s="131">
        <v>16007</v>
      </c>
      <c r="D15" s="131">
        <v>7385</v>
      </c>
      <c r="E15" s="131">
        <v>6694</v>
      </c>
      <c r="F15" s="131">
        <v>1928</v>
      </c>
      <c r="G15" s="131">
        <v>12432</v>
      </c>
      <c r="H15" s="131">
        <v>9827</v>
      </c>
      <c r="I15" s="131">
        <v>2605</v>
      </c>
      <c r="J15" s="131">
        <v>2888</v>
      </c>
      <c r="K15" s="131">
        <v>6697</v>
      </c>
      <c r="L15" s="131">
        <v>123</v>
      </c>
      <c r="M15" s="131">
        <v>78443</v>
      </c>
    </row>
    <row r="16" spans="1:13" ht="13.2" customHeight="1" x14ac:dyDescent="0.25">
      <c r="A16" s="130" t="s">
        <v>273</v>
      </c>
      <c r="B16" s="131">
        <v>44216</v>
      </c>
      <c r="C16" s="131">
        <v>14530</v>
      </c>
      <c r="D16" s="131">
        <v>5152</v>
      </c>
      <c r="E16" s="131">
        <v>7231</v>
      </c>
      <c r="F16" s="131">
        <v>2147</v>
      </c>
      <c r="G16" s="131">
        <v>13549</v>
      </c>
      <c r="H16" s="131">
        <v>10718</v>
      </c>
      <c r="I16" s="131">
        <v>2831</v>
      </c>
      <c r="J16" s="131">
        <v>3035</v>
      </c>
      <c r="K16" s="131">
        <v>6800</v>
      </c>
      <c r="L16" s="131">
        <v>244</v>
      </c>
      <c r="M16" s="131">
        <v>82374</v>
      </c>
    </row>
    <row r="17" spans="1:13" ht="13.2" customHeight="1" x14ac:dyDescent="0.25">
      <c r="A17" s="130" t="s">
        <v>274</v>
      </c>
      <c r="B17" s="131">
        <v>46296</v>
      </c>
      <c r="C17" s="131">
        <v>13330</v>
      </c>
      <c r="D17" s="131">
        <v>3871</v>
      </c>
      <c r="E17" s="131">
        <v>7304</v>
      </c>
      <c r="F17" s="131">
        <v>2155</v>
      </c>
      <c r="G17" s="131">
        <v>14555</v>
      </c>
      <c r="H17" s="131">
        <v>11560</v>
      </c>
      <c r="I17" s="131">
        <v>2995</v>
      </c>
      <c r="J17" s="131">
        <v>2964</v>
      </c>
      <c r="K17" s="131">
        <v>7593</v>
      </c>
      <c r="L17" s="131">
        <v>237</v>
      </c>
      <c r="M17" s="131">
        <v>84975</v>
      </c>
    </row>
    <row r="18" spans="1:13" ht="13.2" customHeight="1" x14ac:dyDescent="0.25">
      <c r="A18" s="130" t="s">
        <v>275</v>
      </c>
      <c r="B18" s="131">
        <v>48924</v>
      </c>
      <c r="C18" s="131">
        <v>13342</v>
      </c>
      <c r="D18" s="131">
        <v>3411</v>
      </c>
      <c r="E18" s="131">
        <v>7622</v>
      </c>
      <c r="F18" s="131">
        <v>2309</v>
      </c>
      <c r="G18" s="131">
        <v>15450</v>
      </c>
      <c r="H18" s="131">
        <v>12274</v>
      </c>
      <c r="I18" s="131">
        <v>3176</v>
      </c>
      <c r="J18" s="131">
        <v>3472</v>
      </c>
      <c r="K18" s="131">
        <v>8389</v>
      </c>
      <c r="L18" s="131">
        <v>938</v>
      </c>
      <c r="M18" s="131">
        <v>90515</v>
      </c>
    </row>
    <row r="19" spans="1:13" ht="13.2" customHeight="1" x14ac:dyDescent="0.25">
      <c r="A19" s="130" t="s">
        <v>276</v>
      </c>
      <c r="B19" s="131">
        <v>51312</v>
      </c>
      <c r="C19" s="131">
        <v>15377</v>
      </c>
      <c r="D19" s="131">
        <v>5079</v>
      </c>
      <c r="E19" s="131">
        <v>7926</v>
      </c>
      <c r="F19" s="131">
        <v>2372</v>
      </c>
      <c r="G19" s="131">
        <v>16133</v>
      </c>
      <c r="H19" s="131">
        <v>12698</v>
      </c>
      <c r="I19" s="131">
        <v>3435</v>
      </c>
      <c r="J19" s="131">
        <v>3952</v>
      </c>
      <c r="K19" s="131">
        <v>9112</v>
      </c>
      <c r="L19" s="131">
        <v>1335</v>
      </c>
      <c r="M19" s="131">
        <v>97221</v>
      </c>
    </row>
    <row r="20" spans="1:13" ht="13.2" customHeight="1" x14ac:dyDescent="0.25">
      <c r="A20" s="130" t="s">
        <v>277</v>
      </c>
      <c r="B20" s="131">
        <v>53972</v>
      </c>
      <c r="C20" s="131">
        <v>19431</v>
      </c>
      <c r="D20" s="131">
        <v>8420</v>
      </c>
      <c r="E20" s="131">
        <v>8483</v>
      </c>
      <c r="F20" s="131">
        <v>2528</v>
      </c>
      <c r="G20" s="131">
        <v>17118</v>
      </c>
      <c r="H20" s="131">
        <v>13463</v>
      </c>
      <c r="I20" s="131">
        <v>3655</v>
      </c>
      <c r="J20" s="131">
        <v>4234</v>
      </c>
      <c r="K20" s="131">
        <v>8830</v>
      </c>
      <c r="L20" s="131">
        <v>13</v>
      </c>
      <c r="M20" s="131">
        <v>103598</v>
      </c>
    </row>
    <row r="21" spans="1:13" ht="13.2" customHeight="1" x14ac:dyDescent="0.25">
      <c r="A21" s="130" t="s">
        <v>278</v>
      </c>
      <c r="B21" s="131">
        <v>56768</v>
      </c>
      <c r="C21" s="131">
        <v>21649</v>
      </c>
      <c r="D21" s="131">
        <v>9975</v>
      </c>
      <c r="E21" s="131">
        <v>9011</v>
      </c>
      <c r="F21" s="131">
        <v>2663</v>
      </c>
      <c r="G21" s="131">
        <v>17851</v>
      </c>
      <c r="H21" s="131">
        <v>14052</v>
      </c>
      <c r="I21" s="131">
        <v>3799</v>
      </c>
      <c r="J21" s="131">
        <v>4268</v>
      </c>
      <c r="K21" s="131">
        <v>9242</v>
      </c>
      <c r="L21" s="131">
        <v>-575</v>
      </c>
      <c r="M21" s="131">
        <v>109203</v>
      </c>
    </row>
    <row r="22" spans="1:13" ht="13.2" customHeight="1" x14ac:dyDescent="0.25">
      <c r="A22" s="130" t="s">
        <v>279</v>
      </c>
      <c r="B22" s="131">
        <v>58517</v>
      </c>
      <c r="C22" s="131">
        <v>21917</v>
      </c>
      <c r="D22" s="131">
        <v>9715</v>
      </c>
      <c r="E22" s="131">
        <v>9409</v>
      </c>
      <c r="F22" s="131">
        <v>2793</v>
      </c>
      <c r="G22" s="131">
        <v>18321</v>
      </c>
      <c r="H22" s="131">
        <v>14394</v>
      </c>
      <c r="I22" s="131">
        <v>3927</v>
      </c>
      <c r="J22" s="131">
        <v>4377</v>
      </c>
      <c r="K22" s="131">
        <v>9476</v>
      </c>
      <c r="L22" s="131">
        <v>-68</v>
      </c>
      <c r="M22" s="131">
        <v>112540</v>
      </c>
    </row>
    <row r="23" spans="1:13" ht="13.2" customHeight="1" x14ac:dyDescent="0.25">
      <c r="A23" s="130" t="s">
        <v>280</v>
      </c>
      <c r="B23" s="131">
        <v>60781</v>
      </c>
      <c r="C23" s="131">
        <v>24129</v>
      </c>
      <c r="D23" s="131">
        <v>11400</v>
      </c>
      <c r="E23" s="131">
        <v>9759</v>
      </c>
      <c r="F23" s="131">
        <v>2970</v>
      </c>
      <c r="G23" s="131">
        <v>18704</v>
      </c>
      <c r="H23" s="131">
        <v>14700</v>
      </c>
      <c r="I23" s="131">
        <v>4004</v>
      </c>
      <c r="J23" s="131">
        <v>4665</v>
      </c>
      <c r="K23" s="131">
        <v>10211</v>
      </c>
      <c r="L23" s="131">
        <v>96</v>
      </c>
      <c r="M23" s="131">
        <v>118585</v>
      </c>
    </row>
    <row r="24" spans="1:13" ht="13.2" customHeight="1" x14ac:dyDescent="0.25">
      <c r="A24" s="130" t="s">
        <v>411</v>
      </c>
      <c r="B24" s="131">
        <v>62120</v>
      </c>
      <c r="C24" s="131">
        <v>23496</v>
      </c>
      <c r="D24" s="131">
        <v>9822</v>
      </c>
      <c r="E24" s="131">
        <v>10617</v>
      </c>
      <c r="F24" s="131">
        <v>3057</v>
      </c>
      <c r="G24" s="131">
        <v>19467</v>
      </c>
      <c r="H24" s="131">
        <v>15302</v>
      </c>
      <c r="I24" s="131">
        <v>4166</v>
      </c>
      <c r="J24" s="131">
        <v>4786</v>
      </c>
      <c r="K24" s="131">
        <v>10346</v>
      </c>
      <c r="L24" s="131">
        <v>-441</v>
      </c>
      <c r="M24" s="131">
        <v>119775</v>
      </c>
    </row>
    <row r="25" spans="1:13" ht="13.35" customHeight="1" x14ac:dyDescent="0.25">
      <c r="A25" s="130" t="s">
        <v>412</v>
      </c>
      <c r="B25" s="131">
        <v>64216</v>
      </c>
      <c r="C25" s="131">
        <v>25733</v>
      </c>
      <c r="D25" s="131">
        <v>11594</v>
      </c>
      <c r="E25" s="131">
        <v>10972</v>
      </c>
      <c r="F25" s="131">
        <v>3167</v>
      </c>
      <c r="G25" s="131">
        <v>20272</v>
      </c>
      <c r="H25" s="131">
        <v>16061</v>
      </c>
      <c r="I25" s="131">
        <v>4211</v>
      </c>
      <c r="J25" s="131">
        <v>4919</v>
      </c>
      <c r="K25" s="131">
        <v>10676</v>
      </c>
      <c r="L25" s="131">
        <v>-158</v>
      </c>
      <c r="M25" s="131">
        <v>125658</v>
      </c>
    </row>
    <row r="26" spans="1:13" ht="13.2" customHeight="1" x14ac:dyDescent="0.25">
      <c r="A26" s="130" t="s">
        <v>413</v>
      </c>
      <c r="B26" s="131">
        <v>68591</v>
      </c>
      <c r="C26" s="131">
        <v>30979</v>
      </c>
      <c r="D26" s="131">
        <v>16192</v>
      </c>
      <c r="E26" s="131">
        <v>11403</v>
      </c>
      <c r="F26" s="131">
        <v>3384</v>
      </c>
      <c r="G26" s="131">
        <v>20843</v>
      </c>
      <c r="H26" s="131">
        <v>16470</v>
      </c>
      <c r="I26" s="131">
        <v>4373</v>
      </c>
      <c r="J26" s="131">
        <v>4974</v>
      </c>
      <c r="K26" s="131">
        <v>11063</v>
      </c>
      <c r="L26" s="131">
        <v>-39</v>
      </c>
      <c r="M26" s="131">
        <v>136411</v>
      </c>
    </row>
    <row r="27" spans="1:13" ht="13.2" customHeight="1" x14ac:dyDescent="0.25">
      <c r="A27" s="130" t="s">
        <v>414</v>
      </c>
      <c r="B27" s="131">
        <v>70309</v>
      </c>
      <c r="C27" s="131">
        <v>30003</v>
      </c>
      <c r="D27" s="131">
        <v>14546</v>
      </c>
      <c r="E27" s="131">
        <v>11966</v>
      </c>
      <c r="F27" s="131">
        <v>3491</v>
      </c>
      <c r="G27" s="131">
        <v>22099</v>
      </c>
      <c r="H27" s="131">
        <v>17467</v>
      </c>
      <c r="I27" s="131">
        <v>4633</v>
      </c>
      <c r="J27" s="131">
        <v>5076</v>
      </c>
      <c r="K27" s="131">
        <v>11312</v>
      </c>
      <c r="L27" s="131">
        <v>16</v>
      </c>
      <c r="M27" s="131">
        <v>138815</v>
      </c>
    </row>
    <row r="28" spans="1:13" ht="13.2" customHeight="1" x14ac:dyDescent="0.25">
      <c r="A28" s="130" t="s">
        <v>415</v>
      </c>
      <c r="B28" s="131">
        <v>72951</v>
      </c>
      <c r="C28" s="131">
        <v>30307</v>
      </c>
      <c r="D28" s="131">
        <v>14491</v>
      </c>
      <c r="E28" s="131">
        <v>12229</v>
      </c>
      <c r="F28" s="131">
        <v>3587</v>
      </c>
      <c r="G28" s="131">
        <v>23426</v>
      </c>
      <c r="H28" s="131">
        <v>18541</v>
      </c>
      <c r="I28" s="131">
        <v>4885</v>
      </c>
      <c r="J28" s="131">
        <v>5009</v>
      </c>
      <c r="K28" s="131">
        <v>12408</v>
      </c>
      <c r="L28" s="131">
        <v>-108</v>
      </c>
      <c r="M28" s="131">
        <v>143993</v>
      </c>
    </row>
    <row r="29" spans="1:13" ht="13.2" customHeight="1" x14ac:dyDescent="0.25">
      <c r="A29" s="130" t="s">
        <v>416</v>
      </c>
      <c r="B29" s="131">
        <v>75268</v>
      </c>
      <c r="C29" s="131">
        <v>33813</v>
      </c>
      <c r="D29" s="131">
        <v>17612</v>
      </c>
      <c r="E29" s="131">
        <v>12514</v>
      </c>
      <c r="F29" s="131">
        <v>3687</v>
      </c>
      <c r="G29" s="131">
        <v>24741</v>
      </c>
      <c r="H29" s="131">
        <v>19781</v>
      </c>
      <c r="I29" s="131">
        <v>4960</v>
      </c>
      <c r="J29" s="131">
        <v>5122</v>
      </c>
      <c r="K29" s="131">
        <v>13108</v>
      </c>
      <c r="L29" s="131">
        <v>-93</v>
      </c>
      <c r="M29" s="131">
        <v>151958</v>
      </c>
    </row>
    <row r="30" spans="1:13" ht="13.2" customHeight="1" x14ac:dyDescent="0.25">
      <c r="A30" s="130" t="s">
        <v>417</v>
      </c>
      <c r="B30" s="131">
        <v>80071</v>
      </c>
      <c r="C30" s="131">
        <v>39402</v>
      </c>
      <c r="D30" s="131">
        <v>22503</v>
      </c>
      <c r="E30" s="131">
        <v>13004</v>
      </c>
      <c r="F30" s="131">
        <v>3895</v>
      </c>
      <c r="G30" s="131">
        <v>26253</v>
      </c>
      <c r="H30" s="131">
        <v>21053</v>
      </c>
      <c r="I30" s="131">
        <v>5199</v>
      </c>
      <c r="J30" s="131">
        <v>5388</v>
      </c>
      <c r="K30" s="131">
        <v>13491</v>
      </c>
      <c r="L30" s="131">
        <v>-5</v>
      </c>
      <c r="M30" s="131">
        <v>164600</v>
      </c>
    </row>
    <row r="31" spans="1:13" ht="13.2" customHeight="1" x14ac:dyDescent="0.25">
      <c r="A31" s="130" t="s">
        <v>418</v>
      </c>
      <c r="B31" s="131">
        <v>85336</v>
      </c>
      <c r="C31" s="131">
        <v>43994</v>
      </c>
      <c r="D31" s="131">
        <v>25971</v>
      </c>
      <c r="E31" s="131">
        <v>13824</v>
      </c>
      <c r="F31" s="131">
        <v>4199</v>
      </c>
      <c r="G31" s="131">
        <v>27827</v>
      </c>
      <c r="H31" s="131">
        <v>22337</v>
      </c>
      <c r="I31" s="131">
        <v>5490</v>
      </c>
      <c r="J31" s="131">
        <v>5679</v>
      </c>
      <c r="K31" s="131">
        <v>14219</v>
      </c>
      <c r="L31" s="131">
        <v>142</v>
      </c>
      <c r="M31" s="131">
        <v>177197</v>
      </c>
    </row>
    <row r="32" spans="1:13" ht="13.2" customHeight="1" x14ac:dyDescent="0.25">
      <c r="A32" s="130" t="s">
        <v>419</v>
      </c>
      <c r="B32" s="131">
        <v>93392</v>
      </c>
      <c r="C32" s="131">
        <v>46643</v>
      </c>
      <c r="D32" s="131">
        <v>26833</v>
      </c>
      <c r="E32" s="131">
        <v>15187</v>
      </c>
      <c r="F32" s="131">
        <v>4623</v>
      </c>
      <c r="G32" s="131">
        <v>29526</v>
      </c>
      <c r="H32" s="131">
        <v>23736</v>
      </c>
      <c r="I32" s="131">
        <v>5790</v>
      </c>
      <c r="J32" s="131">
        <v>5959</v>
      </c>
      <c r="K32" s="131">
        <v>14881</v>
      </c>
      <c r="L32" s="131">
        <v>78</v>
      </c>
      <c r="M32" s="131">
        <v>190479</v>
      </c>
    </row>
    <row r="33" spans="1:13" ht="13.2" customHeight="1" x14ac:dyDescent="0.25">
      <c r="A33" s="130" t="s">
        <v>420</v>
      </c>
      <c r="B33" s="131">
        <v>98459</v>
      </c>
      <c r="C33" s="131">
        <v>47607</v>
      </c>
      <c r="D33" s="131">
        <v>25901</v>
      </c>
      <c r="E33" s="131">
        <v>16597</v>
      </c>
      <c r="F33" s="131">
        <v>5109</v>
      </c>
      <c r="G33" s="131">
        <v>31784</v>
      </c>
      <c r="H33" s="131">
        <v>25438</v>
      </c>
      <c r="I33" s="131">
        <v>6345</v>
      </c>
      <c r="J33" s="131">
        <v>6505</v>
      </c>
      <c r="K33" s="131">
        <v>15799</v>
      </c>
      <c r="L33" s="131">
        <v>287</v>
      </c>
      <c r="M33" s="131">
        <v>200440</v>
      </c>
    </row>
    <row r="34" spans="1:13" ht="13.2" customHeight="1" x14ac:dyDescent="0.25">
      <c r="A34" s="130" t="s">
        <v>421</v>
      </c>
      <c r="B34" s="131">
        <v>102318</v>
      </c>
      <c r="C34" s="131">
        <v>49897</v>
      </c>
      <c r="D34" s="131">
        <v>25892</v>
      </c>
      <c r="E34" s="131">
        <v>18259</v>
      </c>
      <c r="F34" s="131">
        <v>5746</v>
      </c>
      <c r="G34" s="131">
        <v>32435</v>
      </c>
      <c r="H34" s="131">
        <v>25604</v>
      </c>
      <c r="I34" s="131">
        <v>6830</v>
      </c>
      <c r="J34" s="131">
        <v>6812</v>
      </c>
      <c r="K34" s="131">
        <v>14756</v>
      </c>
      <c r="L34" s="131">
        <v>210</v>
      </c>
      <c r="M34" s="131">
        <v>206427</v>
      </c>
    </row>
    <row r="35" spans="1:13" ht="13.2" customHeight="1" x14ac:dyDescent="0.25">
      <c r="A35" s="130" t="s">
        <v>422</v>
      </c>
      <c r="B35" s="131">
        <v>100375</v>
      </c>
      <c r="C35" s="131">
        <v>41901</v>
      </c>
      <c r="D35" s="131">
        <v>17293</v>
      </c>
      <c r="E35" s="131">
        <v>18789</v>
      </c>
      <c r="F35" s="131">
        <v>5819</v>
      </c>
      <c r="G35" s="131">
        <v>33771</v>
      </c>
      <c r="H35" s="131">
        <v>26845</v>
      </c>
      <c r="I35" s="131">
        <v>6925</v>
      </c>
      <c r="J35" s="131">
        <v>7038</v>
      </c>
      <c r="K35" s="131">
        <v>14969</v>
      </c>
      <c r="L35" s="131">
        <v>125</v>
      </c>
      <c r="M35" s="131">
        <v>198179</v>
      </c>
    </row>
    <row r="36" spans="1:13" ht="13.2" customHeight="1" x14ac:dyDescent="0.25">
      <c r="A36" s="130" t="s">
        <v>423</v>
      </c>
      <c r="B36" s="131">
        <v>102621</v>
      </c>
      <c r="C36" s="131">
        <v>45534</v>
      </c>
      <c r="D36" s="131">
        <v>20992</v>
      </c>
      <c r="E36" s="131">
        <v>18561</v>
      </c>
      <c r="F36" s="131">
        <v>5981</v>
      </c>
      <c r="G36" s="131">
        <v>35494</v>
      </c>
      <c r="H36" s="131">
        <v>28408</v>
      </c>
      <c r="I36" s="131">
        <v>7086</v>
      </c>
      <c r="J36" s="131">
        <v>7338</v>
      </c>
      <c r="K36" s="131">
        <v>15870</v>
      </c>
      <c r="L36" s="131">
        <v>134</v>
      </c>
      <c r="M36" s="131">
        <v>206990</v>
      </c>
    </row>
    <row r="37" spans="1:13" ht="13.2" customHeight="1" x14ac:dyDescent="0.25">
      <c r="A37" s="130" t="s">
        <v>424</v>
      </c>
      <c r="B37" s="131">
        <v>106845</v>
      </c>
      <c r="C37" s="131">
        <v>51238</v>
      </c>
      <c r="D37" s="131">
        <v>25450</v>
      </c>
      <c r="E37" s="131">
        <v>19437</v>
      </c>
      <c r="F37" s="131">
        <v>6351</v>
      </c>
      <c r="G37" s="131">
        <v>36872</v>
      </c>
      <c r="H37" s="131">
        <v>29536</v>
      </c>
      <c r="I37" s="131">
        <v>7336</v>
      </c>
      <c r="J37" s="131">
        <v>7216</v>
      </c>
      <c r="K37" s="131">
        <v>16493</v>
      </c>
      <c r="L37" s="131">
        <v>107</v>
      </c>
      <c r="M37" s="131">
        <v>218771</v>
      </c>
    </row>
    <row r="38" spans="1:13" ht="13.2" customHeight="1" x14ac:dyDescent="0.25">
      <c r="A38" s="130" t="s">
        <v>425</v>
      </c>
      <c r="B38" s="131">
        <v>110128</v>
      </c>
      <c r="C38" s="131">
        <v>50606</v>
      </c>
      <c r="D38" s="131">
        <v>23422</v>
      </c>
      <c r="E38" s="131">
        <v>20589</v>
      </c>
      <c r="F38" s="131">
        <v>6595</v>
      </c>
      <c r="G38" s="131">
        <v>38645</v>
      </c>
      <c r="H38" s="131">
        <v>31069</v>
      </c>
      <c r="I38" s="131">
        <v>7576</v>
      </c>
      <c r="J38" s="131">
        <v>7332</v>
      </c>
      <c r="K38" s="131">
        <v>16611</v>
      </c>
      <c r="L38" s="131">
        <v>6</v>
      </c>
      <c r="M38" s="131">
        <v>223328</v>
      </c>
    </row>
    <row r="39" spans="1:13" ht="13.35" customHeight="1" x14ac:dyDescent="0.25">
      <c r="A39" s="132" t="s">
        <v>426</v>
      </c>
      <c r="B39" s="131">
        <v>114300</v>
      </c>
      <c r="C39" s="131">
        <v>51647</v>
      </c>
      <c r="D39" s="131">
        <v>23263</v>
      </c>
      <c r="E39" s="131">
        <v>21550</v>
      </c>
      <c r="F39" s="131">
        <v>6834</v>
      </c>
      <c r="G39" s="131">
        <v>40286</v>
      </c>
      <c r="H39" s="131">
        <v>32361</v>
      </c>
      <c r="I39" s="131">
        <v>7925</v>
      </c>
      <c r="J39" s="131">
        <v>8129</v>
      </c>
      <c r="K39" s="131">
        <v>16784</v>
      </c>
      <c r="L39" s="131">
        <v>-165</v>
      </c>
      <c r="M39" s="131">
        <v>230981</v>
      </c>
    </row>
    <row r="40" spans="1:13" ht="13.35" customHeight="1" x14ac:dyDescent="0.25">
      <c r="A40" s="132" t="s">
        <v>297</v>
      </c>
      <c r="B40" s="131">
        <v>118452</v>
      </c>
      <c r="C40" s="131">
        <v>56480</v>
      </c>
      <c r="D40" s="131">
        <v>26944</v>
      </c>
      <c r="E40" s="131">
        <v>22450</v>
      </c>
      <c r="F40" s="131">
        <v>7086</v>
      </c>
      <c r="G40" s="131">
        <v>42286</v>
      </c>
      <c r="H40" s="131">
        <v>34193</v>
      </c>
      <c r="I40" s="131">
        <v>8093</v>
      </c>
      <c r="J40" s="131">
        <v>8603</v>
      </c>
      <c r="K40" s="131">
        <v>18012</v>
      </c>
      <c r="L40" s="131">
        <v>39</v>
      </c>
      <c r="M40" s="131">
        <v>243872</v>
      </c>
    </row>
    <row r="41" spans="1:13" ht="13.35" customHeight="1" x14ac:dyDescent="0.25">
      <c r="A41" s="132" t="s">
        <v>298</v>
      </c>
      <c r="B41" s="131">
        <v>123805</v>
      </c>
      <c r="C41" s="131">
        <v>55116</v>
      </c>
      <c r="D41" s="131">
        <v>23835</v>
      </c>
      <c r="E41" s="131">
        <v>23883</v>
      </c>
      <c r="F41" s="131">
        <v>7398</v>
      </c>
      <c r="G41" s="131">
        <v>43935</v>
      </c>
      <c r="H41" s="131">
        <v>35527</v>
      </c>
      <c r="I41" s="131">
        <v>8408</v>
      </c>
      <c r="J41" s="131">
        <v>8736</v>
      </c>
      <c r="K41" s="131">
        <v>19057</v>
      </c>
      <c r="L41" s="131">
        <v>135</v>
      </c>
      <c r="M41" s="131">
        <v>250784</v>
      </c>
    </row>
    <row r="42" spans="1:13" ht="13.35" customHeight="1" x14ac:dyDescent="0.25">
      <c r="A42" s="132" t="s">
        <v>299</v>
      </c>
      <c r="B42" s="131">
        <v>127866</v>
      </c>
      <c r="C42" s="131">
        <v>60562</v>
      </c>
      <c r="D42" s="131">
        <v>28372</v>
      </c>
      <c r="E42" s="131">
        <v>24554</v>
      </c>
      <c r="F42" s="131">
        <v>7636</v>
      </c>
      <c r="G42" s="131">
        <v>46030</v>
      </c>
      <c r="H42" s="131">
        <v>37237</v>
      </c>
      <c r="I42" s="131">
        <v>8793</v>
      </c>
      <c r="J42" s="131">
        <v>9073</v>
      </c>
      <c r="K42" s="131">
        <v>20593</v>
      </c>
      <c r="L42" s="131">
        <v>-212</v>
      </c>
      <c r="M42" s="131">
        <v>263912</v>
      </c>
    </row>
    <row r="43" spans="1:13" ht="13.35" customHeight="1" x14ac:dyDescent="0.25">
      <c r="A43" s="132" t="s">
        <v>300</v>
      </c>
      <c r="B43" s="131">
        <v>135921</v>
      </c>
      <c r="C43" s="131">
        <v>66610</v>
      </c>
      <c r="D43" s="131">
        <v>33638</v>
      </c>
      <c r="E43" s="131">
        <v>25035</v>
      </c>
      <c r="F43" s="131">
        <v>7937</v>
      </c>
      <c r="G43" s="131">
        <v>47982</v>
      </c>
      <c r="H43" s="131">
        <v>38543</v>
      </c>
      <c r="I43" s="131">
        <v>9439</v>
      </c>
      <c r="J43" s="131">
        <v>9625</v>
      </c>
      <c r="K43" s="131">
        <v>22062</v>
      </c>
      <c r="L43" s="131">
        <v>83</v>
      </c>
      <c r="M43" s="131">
        <v>282283</v>
      </c>
    </row>
    <row r="44" spans="1:13" ht="13.35" customHeight="1" x14ac:dyDescent="0.25">
      <c r="A44" s="132" t="s">
        <v>301</v>
      </c>
      <c r="B44" s="131">
        <v>144465</v>
      </c>
      <c r="C44" s="131">
        <v>68766</v>
      </c>
      <c r="D44" s="131">
        <v>34157</v>
      </c>
      <c r="E44" s="131">
        <v>26183</v>
      </c>
      <c r="F44" s="131">
        <v>8426</v>
      </c>
      <c r="G44" s="131">
        <v>50435</v>
      </c>
      <c r="H44" s="131">
        <v>40414</v>
      </c>
      <c r="I44" s="131">
        <v>10021</v>
      </c>
      <c r="J44" s="131">
        <v>10667</v>
      </c>
      <c r="K44" s="131">
        <v>22997</v>
      </c>
      <c r="L44" s="131">
        <v>62</v>
      </c>
      <c r="M44" s="131">
        <v>297392</v>
      </c>
    </row>
    <row r="45" spans="1:13" ht="13.35" customHeight="1" x14ac:dyDescent="0.25">
      <c r="A45" s="132" t="s">
        <v>302</v>
      </c>
      <c r="B45" s="131">
        <v>152568</v>
      </c>
      <c r="C45" s="131">
        <v>66468</v>
      </c>
      <c r="D45" s="131">
        <v>29607</v>
      </c>
      <c r="E45" s="131">
        <v>27923</v>
      </c>
      <c r="F45" s="131">
        <v>8938</v>
      </c>
      <c r="G45" s="131">
        <v>54606</v>
      </c>
      <c r="H45" s="131">
        <v>44074</v>
      </c>
      <c r="I45" s="131">
        <v>10532</v>
      </c>
      <c r="J45" s="131">
        <v>12700</v>
      </c>
      <c r="K45" s="131">
        <v>22812</v>
      </c>
      <c r="L45" s="131">
        <v>-161</v>
      </c>
      <c r="M45" s="131">
        <v>308993</v>
      </c>
    </row>
    <row r="46" spans="1:13" ht="13.35" customHeight="1" x14ac:dyDescent="0.25">
      <c r="A46" s="132" t="s">
        <v>303</v>
      </c>
      <c r="B46" s="131">
        <v>152704</v>
      </c>
      <c r="C46" s="131">
        <v>74913</v>
      </c>
      <c r="D46" s="131">
        <v>36139</v>
      </c>
      <c r="E46" s="131">
        <v>29478</v>
      </c>
      <c r="F46" s="133">
        <v>9296</v>
      </c>
      <c r="G46" s="133">
        <v>56204</v>
      </c>
      <c r="H46" s="133">
        <v>45119</v>
      </c>
      <c r="I46" s="133">
        <v>11085</v>
      </c>
      <c r="J46" s="133">
        <v>3431</v>
      </c>
      <c r="K46" s="133">
        <v>20208</v>
      </c>
      <c r="L46" s="133">
        <v>-48</v>
      </c>
      <c r="M46" s="133">
        <v>307412</v>
      </c>
    </row>
    <row r="47" spans="1:13" ht="13.35" customHeight="1" x14ac:dyDescent="0.25">
      <c r="A47" s="132" t="s">
        <v>304</v>
      </c>
      <c r="B47" s="131">
        <v>172036</v>
      </c>
      <c r="C47" s="131">
        <v>90330</v>
      </c>
      <c r="D47" s="131">
        <v>48809</v>
      </c>
      <c r="E47" s="131">
        <v>31578</v>
      </c>
      <c r="F47" s="133">
        <v>9943</v>
      </c>
      <c r="G47" s="133">
        <v>59763</v>
      </c>
      <c r="H47" s="133">
        <v>47145</v>
      </c>
      <c r="I47" s="133">
        <v>12618</v>
      </c>
      <c r="J47" s="133">
        <v>8657</v>
      </c>
      <c r="K47" s="133">
        <v>25263</v>
      </c>
      <c r="L47" s="133">
        <v>-112</v>
      </c>
      <c r="M47" s="133">
        <v>355937</v>
      </c>
    </row>
    <row r="48" spans="1:13" ht="12.6" customHeight="1" x14ac:dyDescent="0.25">
      <c r="A48" s="132" t="s">
        <v>305</v>
      </c>
      <c r="B48" s="131">
        <v>188707</v>
      </c>
      <c r="C48" s="131">
        <v>99765</v>
      </c>
      <c r="D48" s="131">
        <v>53368</v>
      </c>
      <c r="E48" s="131">
        <v>35337</v>
      </c>
      <c r="F48" s="133">
        <v>11060</v>
      </c>
      <c r="G48" s="133">
        <v>65228</v>
      </c>
      <c r="H48" s="133">
        <v>51559</v>
      </c>
      <c r="I48" s="133">
        <v>13669</v>
      </c>
      <c r="J48" s="133">
        <v>14118</v>
      </c>
      <c r="K48" s="133">
        <v>27492</v>
      </c>
      <c r="L48" s="133">
        <v>-95</v>
      </c>
      <c r="M48" s="133">
        <v>395215</v>
      </c>
    </row>
    <row r="49" spans="1:13" ht="12.6" customHeight="1" x14ac:dyDescent="0.25">
      <c r="A49" s="134" t="s">
        <v>306</v>
      </c>
      <c r="B49" s="135" t="s">
        <v>24</v>
      </c>
      <c r="C49" s="135" t="s">
        <v>24</v>
      </c>
      <c r="D49" s="135" t="s">
        <v>24</v>
      </c>
      <c r="E49" s="135" t="s">
        <v>24</v>
      </c>
      <c r="F49" s="135" t="s">
        <v>24</v>
      </c>
      <c r="G49" s="135" t="s">
        <v>24</v>
      </c>
      <c r="H49" s="135" t="s">
        <v>24</v>
      </c>
      <c r="I49" s="135" t="s">
        <v>24</v>
      </c>
      <c r="J49" s="135" t="s">
        <v>24</v>
      </c>
      <c r="K49" s="135" t="s">
        <v>24</v>
      </c>
      <c r="L49" s="135" t="s">
        <v>24</v>
      </c>
      <c r="M49" s="135" t="s">
        <v>24</v>
      </c>
    </row>
    <row r="50" spans="1:13" ht="3.75" customHeight="1" x14ac:dyDescent="0.25">
      <c r="A50" s="136"/>
      <c r="B50" s="133"/>
      <c r="C50" s="133"/>
      <c r="D50" s="133"/>
      <c r="E50" s="133"/>
      <c r="F50" s="133"/>
      <c r="G50" s="133"/>
      <c r="H50" s="133"/>
      <c r="I50" s="133"/>
      <c r="J50" s="133"/>
      <c r="K50" s="133"/>
      <c r="L50" s="133"/>
      <c r="M50" s="133"/>
    </row>
    <row r="51" spans="1:13" s="101" customFormat="1" x14ac:dyDescent="0.25">
      <c r="A51" s="137" t="s">
        <v>427</v>
      </c>
      <c r="B51" s="137"/>
      <c r="C51" s="137"/>
      <c r="D51" s="137"/>
      <c r="E51" s="137"/>
      <c r="F51" s="137"/>
      <c r="G51" s="137"/>
      <c r="H51" s="137"/>
      <c r="I51" s="137"/>
      <c r="J51" s="137"/>
      <c r="K51" s="137"/>
      <c r="L51" s="137"/>
      <c r="M51" s="137"/>
    </row>
    <row r="52" spans="1:13" ht="14.25" customHeight="1" x14ac:dyDescent="0.25">
      <c r="A52" s="100"/>
      <c r="B52" s="97"/>
      <c r="C52" s="97"/>
      <c r="D52" s="97"/>
      <c r="E52" s="97"/>
      <c r="F52" s="97"/>
      <c r="G52" s="97"/>
      <c r="H52" s="97"/>
      <c r="I52" s="97"/>
      <c r="J52" s="97"/>
      <c r="K52" s="97"/>
      <c r="L52" s="97"/>
      <c r="M52" s="138"/>
    </row>
    <row r="53" spans="1:13" ht="18" customHeight="1" x14ac:dyDescent="0.25">
      <c r="A53" s="106" t="s">
        <v>428</v>
      </c>
      <c r="B53" s="83"/>
      <c r="C53" s="83"/>
      <c r="D53" s="83"/>
      <c r="E53" s="83"/>
      <c r="F53" s="83"/>
      <c r="G53" s="83"/>
      <c r="H53" s="83"/>
      <c r="I53" s="83"/>
      <c r="J53" s="83"/>
      <c r="K53" s="83"/>
      <c r="L53" s="83"/>
      <c r="M53" s="83"/>
    </row>
    <row r="54" spans="1:13" ht="9" customHeight="1" x14ac:dyDescent="0.25">
      <c r="A54" s="110"/>
      <c r="B54" s="125"/>
      <c r="C54" s="125"/>
      <c r="D54" s="108" t="s">
        <v>388</v>
      </c>
      <c r="E54" s="108"/>
      <c r="F54" s="108" t="s">
        <v>389</v>
      </c>
      <c r="G54" s="126"/>
      <c r="H54" s="126"/>
      <c r="I54" s="108" t="s">
        <v>390</v>
      </c>
      <c r="J54" s="127"/>
      <c r="K54" s="127" t="s">
        <v>391</v>
      </c>
      <c r="L54" s="125"/>
      <c r="M54" s="125"/>
    </row>
    <row r="55" spans="1:13" ht="10.199999999999999" customHeight="1" x14ac:dyDescent="0.25">
      <c r="A55" s="110"/>
      <c r="B55" s="125"/>
      <c r="C55" s="127" t="s">
        <v>392</v>
      </c>
      <c r="D55" s="108" t="s">
        <v>393</v>
      </c>
      <c r="E55" s="108" t="s">
        <v>389</v>
      </c>
      <c r="F55" s="108" t="s">
        <v>394</v>
      </c>
      <c r="G55" s="127" t="s">
        <v>392</v>
      </c>
      <c r="H55" s="108" t="s">
        <v>388</v>
      </c>
      <c r="I55" s="108" t="s">
        <v>394</v>
      </c>
      <c r="J55" s="127" t="s">
        <v>391</v>
      </c>
      <c r="K55" s="127" t="s">
        <v>395</v>
      </c>
      <c r="L55" s="127"/>
      <c r="M55" s="127" t="s">
        <v>396</v>
      </c>
    </row>
    <row r="56" spans="1:13" ht="10.199999999999999" customHeight="1" x14ac:dyDescent="0.25">
      <c r="A56" s="110"/>
      <c r="B56" s="127" t="s">
        <v>161</v>
      </c>
      <c r="C56" s="127" t="s">
        <v>393</v>
      </c>
      <c r="D56" s="108" t="s">
        <v>397</v>
      </c>
      <c r="E56" s="108" t="s">
        <v>394</v>
      </c>
      <c r="F56" s="108" t="s">
        <v>398</v>
      </c>
      <c r="G56" s="127" t="s">
        <v>399</v>
      </c>
      <c r="H56" s="108" t="s">
        <v>399</v>
      </c>
      <c r="I56" s="108" t="s">
        <v>400</v>
      </c>
      <c r="J56" s="127" t="s">
        <v>395</v>
      </c>
      <c r="K56" s="127" t="s">
        <v>401</v>
      </c>
      <c r="L56" s="127" t="s">
        <v>402</v>
      </c>
      <c r="M56" s="127" t="s">
        <v>403</v>
      </c>
    </row>
    <row r="57" spans="1:13" ht="10.199999999999999" customHeight="1" x14ac:dyDescent="0.25">
      <c r="A57" s="83"/>
      <c r="B57" s="128" t="s">
        <v>404</v>
      </c>
      <c r="C57" s="128" t="s">
        <v>405</v>
      </c>
      <c r="D57" s="129" t="s">
        <v>406</v>
      </c>
      <c r="E57" s="129" t="s">
        <v>406</v>
      </c>
      <c r="F57" s="129" t="s">
        <v>407</v>
      </c>
      <c r="G57" s="128" t="s">
        <v>408</v>
      </c>
      <c r="H57" s="129" t="s">
        <v>408</v>
      </c>
      <c r="I57" s="129" t="s">
        <v>409</v>
      </c>
      <c r="J57" s="128" t="s">
        <v>352</v>
      </c>
      <c r="K57" s="128" t="s">
        <v>262</v>
      </c>
      <c r="L57" s="128" t="s">
        <v>410</v>
      </c>
      <c r="M57" s="128" t="s">
        <v>365</v>
      </c>
    </row>
    <row r="58" spans="1:13" ht="12.15" customHeight="1" x14ac:dyDescent="0.25">
      <c r="A58" s="532" t="s">
        <v>74</v>
      </c>
      <c r="B58" s="532"/>
      <c r="C58" s="532"/>
      <c r="D58" s="532"/>
      <c r="E58" s="532"/>
      <c r="F58" s="532"/>
      <c r="G58" s="532"/>
      <c r="H58" s="532"/>
      <c r="I58" s="532"/>
      <c r="J58" s="532"/>
      <c r="K58" s="532"/>
      <c r="L58" s="532"/>
      <c r="M58" s="532"/>
    </row>
    <row r="59" spans="1:13" ht="12.15" customHeight="1" x14ac:dyDescent="0.25">
      <c r="A59" s="130" t="s">
        <v>265</v>
      </c>
      <c r="B59" s="139">
        <v>3.3506260482895733</v>
      </c>
      <c r="C59" s="139">
        <v>-15.57722136051407</v>
      </c>
      <c r="D59" s="139">
        <v>-66.243025418474886</v>
      </c>
      <c r="E59" s="139">
        <v>12.772384034519945</v>
      </c>
      <c r="F59" s="139">
        <v>11.931330472102996</v>
      </c>
      <c r="G59" s="139">
        <v>9.321238661244923</v>
      </c>
      <c r="H59" s="139">
        <v>8.9761856299613196</v>
      </c>
      <c r="I59" s="139">
        <v>10.533423362592842</v>
      </c>
      <c r="J59" s="139">
        <v>10.982391102873024</v>
      </c>
      <c r="K59" s="139">
        <v>-8.5939968404423421</v>
      </c>
      <c r="L59" s="139">
        <v>-4.629629629629628</v>
      </c>
      <c r="M59" s="139">
        <v>8.5844278478797165E-3</v>
      </c>
    </row>
    <row r="60" spans="1:13" ht="12.15" customHeight="1" x14ac:dyDescent="0.25">
      <c r="A60" s="130" t="s">
        <v>266</v>
      </c>
      <c r="B60" s="139">
        <v>1.9701086956521729</v>
      </c>
      <c r="C60" s="139">
        <v>19.160104986876636</v>
      </c>
      <c r="D60" s="139">
        <v>114.32506887052342</v>
      </c>
      <c r="E60" s="139">
        <v>2.8123206428161573</v>
      </c>
      <c r="F60" s="139">
        <v>5.2147239263803602</v>
      </c>
      <c r="G60" s="139">
        <v>6.5236051502145953</v>
      </c>
      <c r="H60" s="139">
        <v>7.0601419499439766</v>
      </c>
      <c r="I60" s="139">
        <v>4.7037263286499709</v>
      </c>
      <c r="J60" s="139">
        <v>18.872651356993742</v>
      </c>
      <c r="K60" s="139">
        <v>-0.31109574835810339</v>
      </c>
      <c r="L60" s="139">
        <v>-73.786407766990294</v>
      </c>
      <c r="M60" s="139">
        <v>5.856223175965658</v>
      </c>
    </row>
    <row r="61" spans="1:13" ht="12.75" customHeight="1" x14ac:dyDescent="0.25">
      <c r="A61" s="130" t="s">
        <v>267</v>
      </c>
      <c r="B61" s="139">
        <v>2.9350803168258111</v>
      </c>
      <c r="C61" s="139">
        <v>15.187224669603516</v>
      </c>
      <c r="D61" s="139">
        <v>52.656383890317059</v>
      </c>
      <c r="E61" s="139">
        <v>1.9724599925567521</v>
      </c>
      <c r="F61" s="139">
        <v>3.2069970845481022</v>
      </c>
      <c r="G61" s="139">
        <v>7.5745366639806688</v>
      </c>
      <c r="H61" s="139">
        <v>7.2051639916259624</v>
      </c>
      <c r="I61" s="139">
        <v>8.8098016336056073</v>
      </c>
      <c r="J61" s="139">
        <v>-11.87214611872146</v>
      </c>
      <c r="K61" s="139">
        <v>12.968099861303738</v>
      </c>
      <c r="L61" s="139">
        <v>-581.48148148148152</v>
      </c>
      <c r="M61" s="139">
        <v>4.9848973220620652</v>
      </c>
    </row>
    <row r="62" spans="1:13" ht="13.2" customHeight="1" x14ac:dyDescent="0.25">
      <c r="A62" s="130" t="s">
        <v>268</v>
      </c>
      <c r="B62" s="139">
        <v>4.6384524109165381</v>
      </c>
      <c r="C62" s="139">
        <v>13.299550626254897</v>
      </c>
      <c r="D62" s="139">
        <v>33.202357563850683</v>
      </c>
      <c r="E62" s="139">
        <v>2.8467153284671642</v>
      </c>
      <c r="F62" s="139">
        <v>3.672316384180796</v>
      </c>
      <c r="G62" s="139">
        <v>10.16229712858927</v>
      </c>
      <c r="H62" s="139">
        <v>11.358828315703828</v>
      </c>
      <c r="I62" s="139">
        <v>6.2198391420911436</v>
      </c>
      <c r="J62" s="139">
        <v>0.87684336389000084</v>
      </c>
      <c r="K62" s="139">
        <v>13.53591160220995</v>
      </c>
      <c r="L62" s="139">
        <v>-16.538461538461537</v>
      </c>
      <c r="M62" s="139">
        <v>7.7237970186143423</v>
      </c>
    </row>
    <row r="63" spans="1:13" ht="13.2" customHeight="1" x14ac:dyDescent="0.25">
      <c r="A63" s="130" t="s">
        <v>269</v>
      </c>
      <c r="B63" s="139">
        <v>4.2541493419470111</v>
      </c>
      <c r="C63" s="139">
        <v>3.7805907172995701</v>
      </c>
      <c r="D63" s="139">
        <v>3.8137378845343406</v>
      </c>
      <c r="E63" s="139">
        <v>2.6969481902058279</v>
      </c>
      <c r="F63" s="139">
        <v>7.8337874659400564</v>
      </c>
      <c r="G63" s="139">
        <v>8.5788757932910187</v>
      </c>
      <c r="H63" s="139">
        <v>10.229431535876078</v>
      </c>
      <c r="I63" s="139">
        <v>2.8773346794548127</v>
      </c>
      <c r="J63" s="139">
        <v>3.9510075069149053E-2</v>
      </c>
      <c r="K63" s="139">
        <v>21.816707218167064</v>
      </c>
      <c r="L63" s="139">
        <v>39.170506912442391</v>
      </c>
      <c r="M63" s="139">
        <v>5.6750555675055603</v>
      </c>
    </row>
    <row r="64" spans="1:13" ht="13.2" customHeight="1" x14ac:dyDescent="0.25">
      <c r="A64" s="130" t="s">
        <v>270</v>
      </c>
      <c r="B64" s="139">
        <v>8.2336266851247508</v>
      </c>
      <c r="C64" s="139">
        <v>16.750691169295816</v>
      </c>
      <c r="D64" s="139">
        <v>40.085244570732705</v>
      </c>
      <c r="E64" s="139">
        <v>1.2093987560469976</v>
      </c>
      <c r="F64" s="139">
        <v>0.94756790903347543</v>
      </c>
      <c r="G64" s="139">
        <v>7.4000626239432155</v>
      </c>
      <c r="H64" s="139">
        <v>7.4241018162534811</v>
      </c>
      <c r="I64" s="139">
        <v>7.3110893032384716</v>
      </c>
      <c r="J64" s="139">
        <v>2.962085308056861</v>
      </c>
      <c r="K64" s="139">
        <v>14.336440301819797</v>
      </c>
      <c r="L64" s="139">
        <v>-67.880794701986758</v>
      </c>
      <c r="M64" s="139">
        <v>10.504800352817444</v>
      </c>
    </row>
    <row r="65" spans="1:13" ht="13.2" customHeight="1" x14ac:dyDescent="0.25">
      <c r="A65" s="130" t="s">
        <v>271</v>
      </c>
      <c r="B65" s="139">
        <v>9.967414806468323</v>
      </c>
      <c r="C65" s="139">
        <v>9.6949435854575938</v>
      </c>
      <c r="D65" s="139">
        <v>13.112141408287448</v>
      </c>
      <c r="E65" s="139">
        <v>5.1724137931034475</v>
      </c>
      <c r="F65" s="139">
        <v>11.514392991239042</v>
      </c>
      <c r="G65" s="139">
        <v>9.4169096209912428</v>
      </c>
      <c r="H65" s="139">
        <v>9.8728865852153458</v>
      </c>
      <c r="I65" s="139">
        <v>7.727480566986733</v>
      </c>
      <c r="J65" s="139">
        <v>4.5646336785577279</v>
      </c>
      <c r="K65" s="139">
        <v>8.0745341614906874</v>
      </c>
      <c r="L65" s="139">
        <v>-803.09278350515467</v>
      </c>
      <c r="M65" s="139">
        <v>10.665111210032684</v>
      </c>
    </row>
    <row r="66" spans="1:13" ht="13.2" customHeight="1" x14ac:dyDescent="0.25">
      <c r="A66" s="130" t="s">
        <v>272</v>
      </c>
      <c r="B66" s="139">
        <v>11.592356687898086</v>
      </c>
      <c r="C66" s="139">
        <v>1.6317460317460286</v>
      </c>
      <c r="D66" s="139">
        <v>-5.4054054054054053</v>
      </c>
      <c r="E66" s="139">
        <v>8.6511929881512692</v>
      </c>
      <c r="F66" s="139">
        <v>8.1930415263748557</v>
      </c>
      <c r="G66" s="139">
        <v>10.41833200106581</v>
      </c>
      <c r="H66" s="139">
        <v>10.378524093002351</v>
      </c>
      <c r="I66" s="139">
        <v>10.568760611205441</v>
      </c>
      <c r="J66" s="139">
        <v>5.9427732942039624</v>
      </c>
      <c r="K66" s="139">
        <v>20.276580459770123</v>
      </c>
      <c r="L66" s="139">
        <v>-81.964809384164212</v>
      </c>
      <c r="M66" s="139">
        <v>8.8050488938206541</v>
      </c>
    </row>
    <row r="67" spans="1:13" ht="13.2" customHeight="1" x14ac:dyDescent="0.25">
      <c r="A67" s="130" t="s">
        <v>273</v>
      </c>
      <c r="B67" s="139">
        <v>9.7280127059757859</v>
      </c>
      <c r="C67" s="139">
        <v>-9.2272130942712582</v>
      </c>
      <c r="D67" s="139">
        <v>-30.236966824644551</v>
      </c>
      <c r="E67" s="139">
        <v>8.0221093516581909</v>
      </c>
      <c r="F67" s="139">
        <v>11.35892116182573</v>
      </c>
      <c r="G67" s="139">
        <v>8.9848777348777276</v>
      </c>
      <c r="H67" s="139">
        <v>9.0668566195176492</v>
      </c>
      <c r="I67" s="139">
        <v>8.6756238003838693</v>
      </c>
      <c r="J67" s="139">
        <v>5.0900277008310235</v>
      </c>
      <c r="K67" s="139">
        <v>1.5380020904882885</v>
      </c>
      <c r="L67" s="139">
        <v>98.373983739837385</v>
      </c>
      <c r="M67" s="139">
        <v>5.0112820774320221</v>
      </c>
    </row>
    <row r="68" spans="1:13" ht="13.2" customHeight="1" x14ac:dyDescent="0.25">
      <c r="A68" s="130" t="s">
        <v>274</v>
      </c>
      <c r="B68" s="139">
        <v>4.7041794825402494</v>
      </c>
      <c r="C68" s="139">
        <v>-8.2587749483826514</v>
      </c>
      <c r="D68" s="139">
        <v>-24.864130434782606</v>
      </c>
      <c r="E68" s="139">
        <v>1.0095422486516403</v>
      </c>
      <c r="F68" s="139">
        <v>0.37261294829995517</v>
      </c>
      <c r="G68" s="139">
        <v>7.4249022068049397</v>
      </c>
      <c r="H68" s="139">
        <v>7.8559432729987</v>
      </c>
      <c r="I68" s="139">
        <v>5.7930060049452559</v>
      </c>
      <c r="J68" s="139">
        <v>-2.3393739703459593</v>
      </c>
      <c r="K68" s="139">
        <v>11.66176470588236</v>
      </c>
      <c r="L68" s="139">
        <v>-2.8688524590163911</v>
      </c>
      <c r="M68" s="139">
        <v>3.1575497122878549</v>
      </c>
    </row>
    <row r="69" spans="1:13" ht="13.2" customHeight="1" x14ac:dyDescent="0.25">
      <c r="A69" s="130" t="s">
        <v>275</v>
      </c>
      <c r="B69" s="139">
        <v>5.6765163297045174</v>
      </c>
      <c r="C69" s="139">
        <v>9.002250562639702E-2</v>
      </c>
      <c r="D69" s="139">
        <v>-11.883234306380785</v>
      </c>
      <c r="E69" s="139">
        <v>4.3537787513691084</v>
      </c>
      <c r="F69" s="139">
        <v>7.1461716937355035</v>
      </c>
      <c r="G69" s="139">
        <v>6.1490896599106781</v>
      </c>
      <c r="H69" s="139">
        <v>6.1764705882352944</v>
      </c>
      <c r="I69" s="139">
        <v>6.0434056761268673</v>
      </c>
      <c r="J69" s="139">
        <v>17.139001349527661</v>
      </c>
      <c r="K69" s="139">
        <v>10.483339918345846</v>
      </c>
      <c r="L69" s="139">
        <v>295.78059071729956</v>
      </c>
      <c r="M69" s="139">
        <v>6.5195645778169942</v>
      </c>
    </row>
    <row r="70" spans="1:13" ht="13.2" customHeight="1" x14ac:dyDescent="0.25">
      <c r="A70" s="130" t="s">
        <v>276</v>
      </c>
      <c r="B70" s="139">
        <v>4.8810399803777216</v>
      </c>
      <c r="C70" s="139">
        <v>15.252585819217511</v>
      </c>
      <c r="D70" s="139">
        <v>48.900615655233068</v>
      </c>
      <c r="E70" s="139">
        <v>3.9884544738913563</v>
      </c>
      <c r="F70" s="139">
        <v>2.7284538761368493</v>
      </c>
      <c r="G70" s="139">
        <v>4.4207119741100254</v>
      </c>
      <c r="H70" s="139">
        <v>3.4544565748737099</v>
      </c>
      <c r="I70" s="139">
        <v>8.1549118387909338</v>
      </c>
      <c r="J70" s="139">
        <v>13.824884792626735</v>
      </c>
      <c r="K70" s="139">
        <v>8.6184288949815233</v>
      </c>
      <c r="L70" s="139">
        <v>42.324093816631134</v>
      </c>
      <c r="M70" s="139">
        <v>7.4087167872728177</v>
      </c>
    </row>
    <row r="71" spans="1:13" ht="13.2" customHeight="1" x14ac:dyDescent="0.25">
      <c r="A71" s="130" t="s">
        <v>277</v>
      </c>
      <c r="B71" s="139">
        <v>5.1839725600249409</v>
      </c>
      <c r="C71" s="139">
        <v>26.364050204851395</v>
      </c>
      <c r="D71" s="139">
        <v>65.780665485331767</v>
      </c>
      <c r="E71" s="139">
        <v>7.027504415846586</v>
      </c>
      <c r="F71" s="139">
        <v>6.5767284991568253</v>
      </c>
      <c r="G71" s="139">
        <v>6.1054980474803289</v>
      </c>
      <c r="H71" s="139">
        <v>6.0245707985509434</v>
      </c>
      <c r="I71" s="139">
        <v>6.4046579330422126</v>
      </c>
      <c r="J71" s="139">
        <v>7.1356275303643635</v>
      </c>
      <c r="K71" s="139">
        <v>-3.0948200175592633</v>
      </c>
      <c r="L71" s="139">
        <v>-99.026217228464418</v>
      </c>
      <c r="M71" s="139">
        <v>6.5592824595509303</v>
      </c>
    </row>
    <row r="72" spans="1:13" ht="13.2" customHeight="1" x14ac:dyDescent="0.25">
      <c r="A72" s="130" t="s">
        <v>278</v>
      </c>
      <c r="B72" s="139">
        <v>5.1804639442673883</v>
      </c>
      <c r="C72" s="139">
        <v>11.414749626884868</v>
      </c>
      <c r="D72" s="139">
        <v>18.467933491686452</v>
      </c>
      <c r="E72" s="139">
        <v>6.2242131321466498</v>
      </c>
      <c r="F72" s="139">
        <v>5.3401898734177111</v>
      </c>
      <c r="G72" s="139">
        <v>4.2820422946605818</v>
      </c>
      <c r="H72" s="139">
        <v>4.374953576468843</v>
      </c>
      <c r="I72" s="139">
        <v>3.9398084815321477</v>
      </c>
      <c r="J72" s="139">
        <v>0.8030231459612569</v>
      </c>
      <c r="K72" s="139">
        <v>4.6659116647791654</v>
      </c>
      <c r="L72" s="139">
        <v>-4523.0769230769238</v>
      </c>
      <c r="M72" s="139">
        <v>5.4103361068746469</v>
      </c>
    </row>
    <row r="73" spans="1:13" ht="13.2" customHeight="1" x14ac:dyDescent="0.25">
      <c r="A73" s="130" t="s">
        <v>279</v>
      </c>
      <c r="B73" s="139">
        <v>3.0809611048478125</v>
      </c>
      <c r="C73" s="139">
        <v>1.2379324680123815</v>
      </c>
      <c r="D73" s="139">
        <v>-2.6065162907268125</v>
      </c>
      <c r="E73" s="139">
        <v>4.4168238819221051</v>
      </c>
      <c r="F73" s="139">
        <v>4.8817123544874219</v>
      </c>
      <c r="G73" s="139">
        <v>2.6329057195675354</v>
      </c>
      <c r="H73" s="139">
        <v>2.4338172502134992</v>
      </c>
      <c r="I73" s="139">
        <v>3.3693077125559467</v>
      </c>
      <c r="J73" s="139">
        <v>2.5538894095595177</v>
      </c>
      <c r="K73" s="139">
        <v>2.5319194979441573</v>
      </c>
      <c r="L73" s="139">
        <v>-88.173913043478251</v>
      </c>
      <c r="M73" s="139">
        <v>3.0557768559471787</v>
      </c>
    </row>
    <row r="74" spans="1:13" ht="13.2" customHeight="1" x14ac:dyDescent="0.25">
      <c r="A74" s="130" t="s">
        <v>280</v>
      </c>
      <c r="B74" s="139">
        <v>3.8689611565869697</v>
      </c>
      <c r="C74" s="139">
        <v>10.092622165442355</v>
      </c>
      <c r="D74" s="139">
        <v>17.34431291816778</v>
      </c>
      <c r="E74" s="139">
        <v>3.7198427037942405</v>
      </c>
      <c r="F74" s="139">
        <v>6.3372717508055842</v>
      </c>
      <c r="G74" s="139">
        <v>2.0904972436002422</v>
      </c>
      <c r="H74" s="139">
        <v>2.1258857857440638</v>
      </c>
      <c r="I74" s="139">
        <v>1.9607843137254832</v>
      </c>
      <c r="J74" s="139">
        <v>6.5798492117888907</v>
      </c>
      <c r="K74" s="139">
        <v>7.7564373153229171</v>
      </c>
      <c r="L74" s="139">
        <v>-241.17647058823533</v>
      </c>
      <c r="M74" s="139">
        <v>5.3714234938688543</v>
      </c>
    </row>
    <row r="75" spans="1:13" ht="13.2" customHeight="1" x14ac:dyDescent="0.25">
      <c r="A75" s="130" t="s">
        <v>281</v>
      </c>
      <c r="B75" s="139">
        <v>2.2029910662871632</v>
      </c>
      <c r="C75" s="139">
        <v>-2.6233992291433528</v>
      </c>
      <c r="D75" s="139">
        <v>-13.842105263157901</v>
      </c>
      <c r="E75" s="139">
        <v>8.7918844143867183</v>
      </c>
      <c r="F75" s="139">
        <v>2.9292929292929371</v>
      </c>
      <c r="G75" s="139">
        <v>4.0793413173652704</v>
      </c>
      <c r="H75" s="139">
        <v>4.0952380952380851</v>
      </c>
      <c r="I75" s="139">
        <v>4.0459540459540477</v>
      </c>
      <c r="J75" s="139">
        <v>2.5937834941050397</v>
      </c>
      <c r="K75" s="139">
        <v>1.3221036137498698</v>
      </c>
      <c r="L75" s="139">
        <v>-559.375</v>
      </c>
      <c r="M75" s="139">
        <v>1.0034995994434359</v>
      </c>
    </row>
    <row r="76" spans="1:13" ht="13.2" customHeight="1" x14ac:dyDescent="0.25">
      <c r="A76" s="130" t="s">
        <v>309</v>
      </c>
      <c r="B76" s="139">
        <v>3.3741146168705827</v>
      </c>
      <c r="C76" s="139">
        <v>9.5207694926796158</v>
      </c>
      <c r="D76" s="139">
        <v>18.041132152311135</v>
      </c>
      <c r="E76" s="139">
        <v>3.3436940755392275</v>
      </c>
      <c r="F76" s="139">
        <v>3.5982989859339121</v>
      </c>
      <c r="G76" s="139">
        <v>4.1352031643293818</v>
      </c>
      <c r="H76" s="139">
        <v>4.9601359299437986</v>
      </c>
      <c r="I76" s="139">
        <v>1.0801728276524258</v>
      </c>
      <c r="J76" s="139">
        <v>2.7789385708316017</v>
      </c>
      <c r="K76" s="139">
        <v>3.1896385076358058</v>
      </c>
      <c r="L76" s="139">
        <v>-64.172335600907033</v>
      </c>
      <c r="M76" s="139">
        <v>4.9117094552285634</v>
      </c>
    </row>
    <row r="77" spans="1:13" ht="13.2" customHeight="1" x14ac:dyDescent="0.25">
      <c r="A77" s="130" t="s">
        <v>310</v>
      </c>
      <c r="B77" s="139">
        <v>6.8129438146256494</v>
      </c>
      <c r="C77" s="139">
        <v>20.386274433606655</v>
      </c>
      <c r="D77" s="139">
        <v>39.658444022770389</v>
      </c>
      <c r="E77" s="139">
        <v>3.928180823915417</v>
      </c>
      <c r="F77" s="139">
        <v>6.851910325228916</v>
      </c>
      <c r="G77" s="139">
        <v>2.816692975532753</v>
      </c>
      <c r="H77" s="139">
        <v>2.5465413112508495</v>
      </c>
      <c r="I77" s="139">
        <v>3.8470672049394361</v>
      </c>
      <c r="J77" s="139">
        <v>1.1181134376905932</v>
      </c>
      <c r="K77" s="139">
        <v>3.6249531659797718</v>
      </c>
      <c r="L77" s="139">
        <v>-75.316455696202539</v>
      </c>
      <c r="M77" s="139">
        <v>8.5573540880803378</v>
      </c>
    </row>
    <row r="78" spans="1:13" ht="13.2" customHeight="1" x14ac:dyDescent="0.25">
      <c r="A78" s="130" t="s">
        <v>429</v>
      </c>
      <c r="B78" s="139">
        <v>2.50470178303277</v>
      </c>
      <c r="C78" s="139">
        <v>-3.1505213208947946</v>
      </c>
      <c r="D78" s="139">
        <v>-10.16551383399209</v>
      </c>
      <c r="E78" s="139">
        <v>4.9372972024905648</v>
      </c>
      <c r="F78" s="139">
        <v>3.1619385342789519</v>
      </c>
      <c r="G78" s="139">
        <v>6.0260039341745397</v>
      </c>
      <c r="H78" s="139">
        <v>6.0534304796599825</v>
      </c>
      <c r="I78" s="139">
        <v>5.9455751200548912</v>
      </c>
      <c r="J78" s="139">
        <v>2.0506634499396936</v>
      </c>
      <c r="K78" s="139">
        <v>2.2507457290066091</v>
      </c>
      <c r="L78" s="139">
        <v>-141.02564102564102</v>
      </c>
      <c r="M78" s="139">
        <v>1.7623212204294303</v>
      </c>
    </row>
    <row r="79" spans="1:13" ht="13.2" customHeight="1" x14ac:dyDescent="0.25">
      <c r="A79" s="130" t="s">
        <v>430</v>
      </c>
      <c r="B79" s="139">
        <v>3.7576981609751314</v>
      </c>
      <c r="C79" s="139">
        <v>1.0132320101323256</v>
      </c>
      <c r="D79" s="139">
        <v>-0.37811082084421299</v>
      </c>
      <c r="E79" s="139">
        <v>2.1978940330937613</v>
      </c>
      <c r="F79" s="139">
        <v>2.7499283872815861</v>
      </c>
      <c r="G79" s="139">
        <v>6.0047965971310902</v>
      </c>
      <c r="H79" s="139">
        <v>6.1487376195110688</v>
      </c>
      <c r="I79" s="139">
        <v>5.4392402331102874</v>
      </c>
      <c r="J79" s="139">
        <v>-1.3199369582348353</v>
      </c>
      <c r="K79" s="139">
        <v>9.6888260254596847</v>
      </c>
      <c r="L79" s="139">
        <v>-775</v>
      </c>
      <c r="M79" s="139">
        <v>3.7301444368404102</v>
      </c>
    </row>
    <row r="80" spans="1:13" ht="13.2" customHeight="1" x14ac:dyDescent="0.25">
      <c r="A80" s="130" t="s">
        <v>431</v>
      </c>
      <c r="B80" s="139">
        <v>3.1761045085057171</v>
      </c>
      <c r="C80" s="139">
        <v>11.568284554723341</v>
      </c>
      <c r="D80" s="139">
        <v>21.537506038230635</v>
      </c>
      <c r="E80" s="139">
        <v>2.3305257993294637</v>
      </c>
      <c r="F80" s="139">
        <v>2.7878449958182339</v>
      </c>
      <c r="G80" s="139">
        <v>5.6134209852300776</v>
      </c>
      <c r="H80" s="139">
        <v>6.6878809125721306</v>
      </c>
      <c r="I80" s="139">
        <v>1.535312180143289</v>
      </c>
      <c r="J80" s="139">
        <v>2.255939309243371</v>
      </c>
      <c r="K80" s="139">
        <v>5.641521598968402</v>
      </c>
      <c r="L80" s="139">
        <v>-13.888888888888884</v>
      </c>
      <c r="M80" s="139">
        <v>5.5315188932795412</v>
      </c>
    </row>
    <row r="81" spans="1:13" ht="13.2" customHeight="1" x14ac:dyDescent="0.25">
      <c r="A81" s="130" t="s">
        <v>432</v>
      </c>
      <c r="B81" s="139">
        <v>6.3811978530052604</v>
      </c>
      <c r="C81" s="139">
        <v>16.529145594889538</v>
      </c>
      <c r="D81" s="139">
        <v>27.770838064955704</v>
      </c>
      <c r="E81" s="139">
        <v>3.9156145117468455</v>
      </c>
      <c r="F81" s="139">
        <v>5.6414429075128725</v>
      </c>
      <c r="G81" s="139">
        <v>6.1113132048017382</v>
      </c>
      <c r="H81" s="139">
        <v>6.4304130225974365</v>
      </c>
      <c r="I81" s="139">
        <v>4.818548387096766</v>
      </c>
      <c r="J81" s="139">
        <v>5.1932838734869202</v>
      </c>
      <c r="K81" s="139">
        <v>2.9218797680805597</v>
      </c>
      <c r="L81" s="139">
        <v>-94.623655913978496</v>
      </c>
      <c r="M81" s="139">
        <v>8.3194040458547835</v>
      </c>
    </row>
    <row r="82" spans="1:13" x14ac:dyDescent="0.25">
      <c r="A82" s="130" t="s">
        <v>433</v>
      </c>
      <c r="B82" s="139">
        <v>6.5754143197911841</v>
      </c>
      <c r="C82" s="139">
        <v>11.654230749708127</v>
      </c>
      <c r="D82" s="139">
        <v>15.411278496200499</v>
      </c>
      <c r="E82" s="139">
        <v>6.3057520762842101</v>
      </c>
      <c r="F82" s="139">
        <v>7.8048780487804947</v>
      </c>
      <c r="G82" s="139">
        <v>5.9955052755875426</v>
      </c>
      <c r="H82" s="139">
        <v>6.0988932693677889</v>
      </c>
      <c r="I82" s="139">
        <v>5.597230236583961</v>
      </c>
      <c r="J82" s="139">
        <v>5.4008908685968748</v>
      </c>
      <c r="K82" s="139">
        <v>5.3961900526276807</v>
      </c>
      <c r="L82" s="139">
        <v>-2940</v>
      </c>
      <c r="M82" s="139">
        <v>7.6530984204131292</v>
      </c>
    </row>
    <row r="83" spans="1:13" x14ac:dyDescent="0.25">
      <c r="A83" s="130" t="s">
        <v>434</v>
      </c>
      <c r="B83" s="139">
        <v>9.4403299896878234</v>
      </c>
      <c r="C83" s="139">
        <v>6.0212756284947933</v>
      </c>
      <c r="D83" s="139">
        <v>3.3190866735974822</v>
      </c>
      <c r="E83" s="139">
        <v>9.8596643518518601</v>
      </c>
      <c r="F83" s="139">
        <v>10.097642295784715</v>
      </c>
      <c r="G83" s="139">
        <v>6.1055809106263625</v>
      </c>
      <c r="H83" s="139">
        <v>6.2631508259837876</v>
      </c>
      <c r="I83" s="139">
        <v>5.464480874316946</v>
      </c>
      <c r="J83" s="139">
        <v>4.9304455009684833</v>
      </c>
      <c r="K83" s="139">
        <v>4.6557423166186052</v>
      </c>
      <c r="L83" s="139">
        <v>-45.070422535211264</v>
      </c>
      <c r="M83" s="139">
        <v>7.4956122281979898</v>
      </c>
    </row>
    <row r="84" spans="1:13" x14ac:dyDescent="0.25">
      <c r="A84" s="130" t="s">
        <v>435</v>
      </c>
      <c r="B84" s="139">
        <v>5.4255182456741435</v>
      </c>
      <c r="C84" s="139">
        <v>2.0667624295178211</v>
      </c>
      <c r="D84" s="139">
        <v>-3.4733350724853729</v>
      </c>
      <c r="E84" s="139">
        <v>9.2842562718114188</v>
      </c>
      <c r="F84" s="139">
        <v>10.512654120700837</v>
      </c>
      <c r="G84" s="139">
        <v>7.6474971211813347</v>
      </c>
      <c r="H84" s="139">
        <v>7.1705426356589053</v>
      </c>
      <c r="I84" s="139">
        <v>9.5854922279792643</v>
      </c>
      <c r="J84" s="139">
        <v>9.1626111763718718</v>
      </c>
      <c r="K84" s="139">
        <v>6.1689402593911646</v>
      </c>
      <c r="L84" s="139">
        <v>267.94871794871796</v>
      </c>
      <c r="M84" s="139">
        <v>5.229447865643988</v>
      </c>
    </row>
    <row r="85" spans="1:13" x14ac:dyDescent="0.25">
      <c r="A85" s="130" t="s">
        <v>436</v>
      </c>
      <c r="B85" s="139">
        <v>3.9193979219776853</v>
      </c>
      <c r="C85" s="139">
        <v>4.8102169848971865</v>
      </c>
      <c r="D85" s="139">
        <v>-3.474769313925874E-2</v>
      </c>
      <c r="E85" s="139">
        <v>10.01385792613123</v>
      </c>
      <c r="F85" s="139">
        <v>12.468193384223913</v>
      </c>
      <c r="G85" s="139">
        <v>2.0482003523785597</v>
      </c>
      <c r="H85" s="139">
        <v>0.6525670257095717</v>
      </c>
      <c r="I85" s="139">
        <v>7.6438140267927501</v>
      </c>
      <c r="J85" s="139">
        <v>4.7194465795541873</v>
      </c>
      <c r="K85" s="139">
        <v>-6.6016836508639765</v>
      </c>
      <c r="L85" s="139">
        <v>-26.829268292682929</v>
      </c>
      <c r="M85" s="139">
        <v>2.9869287567351854</v>
      </c>
    </row>
    <row r="86" spans="1:13" x14ac:dyDescent="0.25">
      <c r="A86" s="130" t="s">
        <v>437</v>
      </c>
      <c r="B86" s="139">
        <v>-1.8989816063644693</v>
      </c>
      <c r="C86" s="139">
        <v>-16.025011523738897</v>
      </c>
      <c r="D86" s="139">
        <v>-33.211030434110924</v>
      </c>
      <c r="E86" s="139">
        <v>2.9026781313324923</v>
      </c>
      <c r="F86" s="139">
        <v>1.2704490080055697</v>
      </c>
      <c r="G86" s="139">
        <v>4.1190072452597537</v>
      </c>
      <c r="H86" s="139">
        <v>4.8468989220434411</v>
      </c>
      <c r="I86" s="139">
        <v>1.3909224011713128</v>
      </c>
      <c r="J86" s="139">
        <v>3.3176746917204847</v>
      </c>
      <c r="K86" s="139">
        <v>1.443480618053683</v>
      </c>
      <c r="L86" s="139">
        <v>-40.476190476190474</v>
      </c>
      <c r="M86" s="139">
        <v>-3.9956013505985211</v>
      </c>
    </row>
    <row r="87" spans="1:13" x14ac:dyDescent="0.25">
      <c r="A87" s="130" t="s">
        <v>438</v>
      </c>
      <c r="B87" s="139">
        <v>2.2376089663760812</v>
      </c>
      <c r="C87" s="139">
        <v>8.6704374597264877</v>
      </c>
      <c r="D87" s="139">
        <v>21.390157867345174</v>
      </c>
      <c r="E87" s="139">
        <v>-1.213475969982436</v>
      </c>
      <c r="F87" s="139">
        <v>2.7839835023199866</v>
      </c>
      <c r="G87" s="139">
        <v>5.1020106008113464</v>
      </c>
      <c r="H87" s="139">
        <v>5.8223132799404054</v>
      </c>
      <c r="I87" s="139">
        <v>2.3249097472924252</v>
      </c>
      <c r="J87" s="139">
        <v>4.2625745950554128</v>
      </c>
      <c r="K87" s="139">
        <v>6.0191061527156142</v>
      </c>
      <c r="L87" s="139">
        <v>7.2000000000000064</v>
      </c>
      <c r="M87" s="139">
        <v>4.445980653853332</v>
      </c>
    </row>
    <row r="88" spans="1:13" x14ac:dyDescent="0.25">
      <c r="A88" s="130" t="s">
        <v>424</v>
      </c>
      <c r="B88" s="139">
        <v>4.1161165843248471</v>
      </c>
      <c r="C88" s="139">
        <v>12.52690297360215</v>
      </c>
      <c r="D88" s="139">
        <v>21.236661585365859</v>
      </c>
      <c r="E88" s="139">
        <v>4.7195732988524419</v>
      </c>
      <c r="F88" s="139">
        <v>6.1862564788496943</v>
      </c>
      <c r="G88" s="139">
        <v>3.8823463120527313</v>
      </c>
      <c r="H88" s="139">
        <v>3.9707124753590506</v>
      </c>
      <c r="I88" s="139">
        <v>3.5280835450183456</v>
      </c>
      <c r="J88" s="139">
        <v>-1.6625783592259524</v>
      </c>
      <c r="K88" s="139">
        <v>3.9256458727158217</v>
      </c>
      <c r="L88" s="139">
        <v>-20.149253731343286</v>
      </c>
      <c r="M88" s="139">
        <v>5.6915793033479822</v>
      </c>
    </row>
    <row r="89" spans="1:13" x14ac:dyDescent="0.25">
      <c r="A89" s="130" t="s">
        <v>425</v>
      </c>
      <c r="B89" s="139">
        <v>3.0726753708643306</v>
      </c>
      <c r="C89" s="139">
        <v>-1.2334595417463623</v>
      </c>
      <c r="D89" s="139">
        <v>-7.968565815324169</v>
      </c>
      <c r="E89" s="139">
        <v>5.9268405618150943</v>
      </c>
      <c r="F89" s="139">
        <v>3.8419146591087916</v>
      </c>
      <c r="G89" s="139">
        <v>4.8085267954003141</v>
      </c>
      <c r="H89" s="139">
        <v>5.1902762730227536</v>
      </c>
      <c r="I89" s="139">
        <v>3.2715376226826631</v>
      </c>
      <c r="J89" s="139">
        <v>1.6075388026607573</v>
      </c>
      <c r="K89" s="139">
        <v>0.71545504153276429</v>
      </c>
      <c r="L89" s="139">
        <v>-94.392523364485982</v>
      </c>
      <c r="M89" s="139">
        <v>2.0830000319969288</v>
      </c>
    </row>
    <row r="90" spans="1:13" ht="12.75" customHeight="1" x14ac:dyDescent="0.25">
      <c r="A90" s="132" t="s">
        <v>426</v>
      </c>
      <c r="B90" s="139">
        <v>3.7883190469272021</v>
      </c>
      <c r="C90" s="139">
        <v>2.0570683318183569</v>
      </c>
      <c r="D90" s="139">
        <v>-0.67884894543591701</v>
      </c>
      <c r="E90" s="139">
        <v>4.6675409199086859</v>
      </c>
      <c r="F90" s="139">
        <v>3.6239575435936366</v>
      </c>
      <c r="G90" s="139">
        <v>4.2463449346616722</v>
      </c>
      <c r="H90" s="139">
        <v>4.158485950626023</v>
      </c>
      <c r="I90" s="139">
        <v>4.6066525871172104</v>
      </c>
      <c r="J90" s="139">
        <v>10.870158210583746</v>
      </c>
      <c r="K90" s="139">
        <v>1.0414785383179748</v>
      </c>
      <c r="L90" s="139">
        <v>-2850</v>
      </c>
      <c r="M90" s="139">
        <v>3.4267982518985551</v>
      </c>
    </row>
    <row r="91" spans="1:13" ht="12.75" customHeight="1" x14ac:dyDescent="0.25">
      <c r="A91" s="132" t="s">
        <v>439</v>
      </c>
      <c r="B91" s="139">
        <v>3.632545931758524</v>
      </c>
      <c r="C91" s="139">
        <v>9.3577555327511774</v>
      </c>
      <c r="D91" s="139">
        <v>15.823410566135054</v>
      </c>
      <c r="E91" s="139">
        <v>4.1763341067285298</v>
      </c>
      <c r="F91" s="139">
        <v>3.687445127304656</v>
      </c>
      <c r="G91" s="139">
        <v>4.9645037978454098</v>
      </c>
      <c r="H91" s="139">
        <v>5.6611353172028034</v>
      </c>
      <c r="I91" s="139">
        <v>2.1198738170346898</v>
      </c>
      <c r="J91" s="139">
        <v>5.8309755197441193</v>
      </c>
      <c r="K91" s="139">
        <v>7.3164918970447967</v>
      </c>
      <c r="L91" s="139">
        <v>-123.63636363636363</v>
      </c>
      <c r="M91" s="139">
        <v>5.5809785220429342</v>
      </c>
    </row>
    <row r="92" spans="1:13" ht="12.75" customHeight="1" x14ac:dyDescent="0.25">
      <c r="A92" s="132" t="s">
        <v>440</v>
      </c>
      <c r="B92" s="139">
        <v>4.5191301117752269</v>
      </c>
      <c r="C92" s="139">
        <v>-2.4150141643059508</v>
      </c>
      <c r="D92" s="139">
        <v>-11.538747030878859</v>
      </c>
      <c r="E92" s="139">
        <v>6.3830734966592528</v>
      </c>
      <c r="F92" s="139">
        <v>4.4030482641828961</v>
      </c>
      <c r="G92" s="139">
        <v>3.8996358132715292</v>
      </c>
      <c r="H92" s="139">
        <v>3.9013833240721718</v>
      </c>
      <c r="I92" s="139">
        <v>3.892252563944143</v>
      </c>
      <c r="J92" s="139">
        <v>1.5459723352319044</v>
      </c>
      <c r="K92" s="139">
        <v>5.8016877637130815</v>
      </c>
      <c r="L92" s="139">
        <v>246.15384615384616</v>
      </c>
      <c r="M92" s="139">
        <v>2.8342737173599364</v>
      </c>
    </row>
    <row r="93" spans="1:13" ht="12.75" customHeight="1" x14ac:dyDescent="0.25">
      <c r="A93" s="132" t="s">
        <v>441</v>
      </c>
      <c r="B93" s="139">
        <v>3.2801583134768331</v>
      </c>
      <c r="C93" s="139">
        <v>9.880978300312071</v>
      </c>
      <c r="D93" s="139">
        <v>19.035032515208727</v>
      </c>
      <c r="E93" s="139">
        <v>2.8095297910647687</v>
      </c>
      <c r="F93" s="139">
        <v>3.2170856988375185</v>
      </c>
      <c r="G93" s="139">
        <v>4.7684078752702863</v>
      </c>
      <c r="H93" s="139">
        <v>4.8132406338840861</v>
      </c>
      <c r="I93" s="139">
        <v>4.5789724072312188</v>
      </c>
      <c r="J93" s="139">
        <v>3.85760073260073</v>
      </c>
      <c r="K93" s="139">
        <v>8.0600304350107557</v>
      </c>
      <c r="L93" s="139">
        <v>-257.03703703703707</v>
      </c>
      <c r="M93" s="139">
        <v>5.2347837182595391</v>
      </c>
    </row>
    <row r="94" spans="1:13" ht="12.75" customHeight="1" x14ac:dyDescent="0.25">
      <c r="A94" s="132" t="s">
        <v>442</v>
      </c>
      <c r="B94" s="139">
        <v>6.2995636056496718</v>
      </c>
      <c r="C94" s="139">
        <v>9.9864601565337949</v>
      </c>
      <c r="D94" s="139">
        <v>18.5605526575497</v>
      </c>
      <c r="E94" s="139">
        <v>1.9589476256414384</v>
      </c>
      <c r="F94" s="139">
        <v>3.9418543740178169</v>
      </c>
      <c r="G94" s="139">
        <v>4.2407125787529809</v>
      </c>
      <c r="H94" s="139">
        <v>3.5072642801514675</v>
      </c>
      <c r="I94" s="139">
        <v>7.3467530990560581</v>
      </c>
      <c r="J94" s="139">
        <v>6.0839854513391467</v>
      </c>
      <c r="K94" s="139">
        <v>7.1334919632884963</v>
      </c>
      <c r="L94" s="139">
        <v>-139.15094339622641</v>
      </c>
      <c r="M94" s="139">
        <v>6.961032465367234</v>
      </c>
    </row>
    <row r="95" spans="1:13" ht="12.75" customHeight="1" x14ac:dyDescent="0.25">
      <c r="A95" s="132" t="s">
        <v>443</v>
      </c>
      <c r="B95" s="139">
        <v>6.2860043701856272</v>
      </c>
      <c r="C95" s="139">
        <v>3.2367512385527597</v>
      </c>
      <c r="D95" s="139">
        <v>1.5428979130744924</v>
      </c>
      <c r="E95" s="139">
        <v>4.5855801877371594</v>
      </c>
      <c r="F95" s="139">
        <v>6.1610180168829576</v>
      </c>
      <c r="G95" s="139">
        <v>5.1123337918385969</v>
      </c>
      <c r="H95" s="139">
        <v>4.8543185533040933</v>
      </c>
      <c r="I95" s="139">
        <v>6.1659074054454921</v>
      </c>
      <c r="J95" s="139">
        <v>10.825974025974027</v>
      </c>
      <c r="K95" s="139">
        <v>4.2380563865469956</v>
      </c>
      <c r="L95" s="139">
        <v>-25.30120481927711</v>
      </c>
      <c r="M95" s="139">
        <v>5.3524300081832843</v>
      </c>
    </row>
    <row r="96" spans="1:13" ht="12.75" customHeight="1" x14ac:dyDescent="0.25">
      <c r="A96" s="132" t="s">
        <v>444</v>
      </c>
      <c r="B96" s="139">
        <v>5.6089710310455843</v>
      </c>
      <c r="C96" s="139">
        <v>-3.3417677340546237</v>
      </c>
      <c r="D96" s="139">
        <v>-13.320841994320343</v>
      </c>
      <c r="E96" s="139">
        <v>6.645533361341327</v>
      </c>
      <c r="F96" s="139">
        <v>6.0764300973178198</v>
      </c>
      <c r="G96" s="139">
        <v>8.2700505601269079</v>
      </c>
      <c r="H96" s="139">
        <v>9.0562676300292022</v>
      </c>
      <c r="I96" s="139">
        <v>5.099291487875468</v>
      </c>
      <c r="J96" s="139">
        <v>19.058779413143334</v>
      </c>
      <c r="K96" s="139">
        <v>-0.80445275470714117</v>
      </c>
      <c r="L96" s="139">
        <v>-359.67741935483872</v>
      </c>
      <c r="M96" s="139">
        <v>3.9009119276913973</v>
      </c>
    </row>
    <row r="97" spans="1:13" ht="12.75" customHeight="1" x14ac:dyDescent="0.25">
      <c r="A97" s="132" t="s">
        <v>445</v>
      </c>
      <c r="B97" s="139">
        <v>8.9140579938118414E-2</v>
      </c>
      <c r="C97" s="139">
        <v>12.705361978696516</v>
      </c>
      <c r="D97" s="139">
        <v>22.062350119904075</v>
      </c>
      <c r="E97" s="139">
        <v>5.5688858646993467</v>
      </c>
      <c r="F97" s="139">
        <v>4.0053703289326448</v>
      </c>
      <c r="G97" s="139">
        <v>2.9264183423067136</v>
      </c>
      <c r="H97" s="139">
        <v>2.3710123882561218</v>
      </c>
      <c r="I97" s="139">
        <v>5.2506646410938052</v>
      </c>
      <c r="J97" s="139">
        <v>-72.984251968503926</v>
      </c>
      <c r="K97" s="139">
        <v>-11.415044713308786</v>
      </c>
      <c r="L97" s="139">
        <v>-70.186335403726702</v>
      </c>
      <c r="M97" s="139">
        <v>-0.51166207648717377</v>
      </c>
    </row>
    <row r="98" spans="1:13" ht="12.75" customHeight="1" x14ac:dyDescent="0.25">
      <c r="A98" s="132" t="s">
        <v>446</v>
      </c>
      <c r="B98" s="139">
        <v>12.659786253143345</v>
      </c>
      <c r="C98" s="139">
        <v>20.579872652276631</v>
      </c>
      <c r="D98" s="139">
        <v>35.059077450953268</v>
      </c>
      <c r="E98" s="139">
        <v>7.1239568491756611</v>
      </c>
      <c r="F98" s="139">
        <v>6.9599827882960374</v>
      </c>
      <c r="G98" s="139">
        <v>6.3322895167603699</v>
      </c>
      <c r="H98" s="139">
        <v>4.490347747068868</v>
      </c>
      <c r="I98" s="139">
        <v>13.829499323410023</v>
      </c>
      <c r="J98" s="139">
        <v>152.31710871466046</v>
      </c>
      <c r="K98" s="139">
        <v>25.014845605700707</v>
      </c>
      <c r="L98" s="139">
        <v>133.33333333333334</v>
      </c>
      <c r="M98" s="139">
        <v>15.785005139682241</v>
      </c>
    </row>
    <row r="99" spans="1:13" ht="12.6" customHeight="1" x14ac:dyDescent="0.25">
      <c r="A99" s="132" t="s">
        <v>447</v>
      </c>
      <c r="B99" s="139">
        <v>9.6904136343556111</v>
      </c>
      <c r="C99" s="139">
        <v>10.445034872135505</v>
      </c>
      <c r="D99" s="139">
        <v>9.3404904833125144</v>
      </c>
      <c r="E99" s="139">
        <v>11.903857115713468</v>
      </c>
      <c r="F99" s="139">
        <v>11.234033993764459</v>
      </c>
      <c r="G99" s="139">
        <v>9.1444539263423774</v>
      </c>
      <c r="H99" s="139">
        <v>9.3626047300880302</v>
      </c>
      <c r="I99" s="139">
        <v>8.3293707402124042</v>
      </c>
      <c r="J99" s="139">
        <v>63.081899041238309</v>
      </c>
      <c r="K99" s="139">
        <v>8.8231801448759093</v>
      </c>
      <c r="L99" s="139">
        <v>-15.178571428571431</v>
      </c>
      <c r="M99" s="139">
        <v>11.035098907952822</v>
      </c>
    </row>
    <row r="100" spans="1:13" ht="12.6" customHeight="1" x14ac:dyDescent="0.25">
      <c r="A100" s="134" t="s">
        <v>448</v>
      </c>
      <c r="B100" s="135" t="s">
        <v>24</v>
      </c>
      <c r="C100" s="135" t="s">
        <v>24</v>
      </c>
      <c r="D100" s="135" t="s">
        <v>24</v>
      </c>
      <c r="E100" s="135" t="s">
        <v>24</v>
      </c>
      <c r="F100" s="135" t="s">
        <v>24</v>
      </c>
      <c r="G100" s="135" t="s">
        <v>24</v>
      </c>
      <c r="H100" s="135" t="s">
        <v>24</v>
      </c>
      <c r="I100" s="135" t="s">
        <v>24</v>
      </c>
      <c r="J100" s="135" t="s">
        <v>24</v>
      </c>
      <c r="K100" s="135" t="s">
        <v>24</v>
      </c>
      <c r="L100" s="135" t="s">
        <v>24</v>
      </c>
      <c r="M100" s="135" t="s">
        <v>24</v>
      </c>
    </row>
    <row r="101" spans="1:13" ht="1.35" customHeight="1" x14ac:dyDescent="0.25">
      <c r="A101" s="111"/>
      <c r="B101" s="140"/>
      <c r="C101" s="140"/>
      <c r="D101" s="140"/>
      <c r="E101" s="140"/>
      <c r="F101" s="140"/>
      <c r="G101" s="141"/>
      <c r="H101" s="140"/>
      <c r="I101" s="140"/>
      <c r="J101" s="140"/>
      <c r="K101" s="140"/>
      <c r="L101" s="140"/>
      <c r="M101" s="140"/>
    </row>
    <row r="102" spans="1:13" ht="4.5" customHeight="1" x14ac:dyDescent="0.25">
      <c r="A102" s="136"/>
      <c r="B102" s="110"/>
      <c r="C102" s="110"/>
      <c r="D102" s="110"/>
      <c r="E102" s="110"/>
      <c r="F102" s="110"/>
      <c r="G102" s="110"/>
      <c r="H102" s="110"/>
      <c r="I102" s="110"/>
      <c r="J102" s="110"/>
      <c r="K102" s="110"/>
      <c r="L102" s="110"/>
      <c r="M102" s="110"/>
    </row>
    <row r="103" spans="1:13" s="101" customFormat="1" x14ac:dyDescent="0.25">
      <c r="A103" s="137" t="s">
        <v>427</v>
      </c>
      <c r="B103" s="142"/>
      <c r="C103" s="142"/>
      <c r="D103" s="142"/>
      <c r="E103" s="142"/>
      <c r="F103" s="142"/>
      <c r="G103" s="142"/>
      <c r="H103" s="142"/>
      <c r="I103" s="142"/>
      <c r="J103" s="142"/>
      <c r="K103" s="142"/>
      <c r="L103" s="142"/>
      <c r="M103" s="142"/>
    </row>
    <row r="104" spans="1:13" s="101" customFormat="1" x14ac:dyDescent="0.25">
      <c r="A104" s="137" t="s">
        <v>449</v>
      </c>
      <c r="B104" s="142"/>
      <c r="C104" s="142"/>
      <c r="D104" s="142"/>
      <c r="E104" s="142"/>
      <c r="F104" s="142"/>
      <c r="G104" s="142"/>
      <c r="H104" s="142"/>
      <c r="I104" s="142"/>
      <c r="J104" s="142"/>
      <c r="K104" s="142"/>
      <c r="L104" s="142"/>
      <c r="M104" s="142"/>
    </row>
  </sheetData>
  <mergeCells count="2">
    <mergeCell ref="A6:M6"/>
    <mergeCell ref="A58:M58"/>
  </mergeCells>
  <pageMargins left="0.75" right="0.75" top="0.46" bottom="0.34" header="0.38" footer="0.26"/>
  <pageSetup scale="79" fitToWidth="0" fitToHeight="0" orientation="portrait" r:id="rId1"/>
  <headerFooter alignWithMargins="0"/>
  <rowBreaks count="1" manualBreakCount="1">
    <brk id="5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7A90-1F5B-475C-8641-0875AA3B60A1}">
  <sheetPr>
    <pageSetUpPr fitToPage="1"/>
  </sheetPr>
  <dimension ref="A1:Z88"/>
  <sheetViews>
    <sheetView view="pageBreakPreview" topLeftCell="A8" zoomScaleNormal="100" zoomScaleSheetLayoutView="100" workbookViewId="0">
      <selection activeCell="B13" sqref="B13"/>
    </sheetView>
  </sheetViews>
  <sheetFormatPr defaultColWidth="8.88671875" defaultRowHeight="13.2" x14ac:dyDescent="0.25"/>
  <cols>
    <col min="1" max="1" width="1.44140625" style="99" customWidth="1"/>
    <col min="2" max="2" width="28.88671875" style="99" customWidth="1"/>
    <col min="3" max="3" width="6" style="179" customWidth="1"/>
    <col min="4" max="12" width="6" style="180" customWidth="1"/>
    <col min="13" max="14" width="6" style="181" customWidth="1"/>
    <col min="15" max="16" width="6" style="180" customWidth="1"/>
    <col min="17" max="20" width="6" style="99" customWidth="1"/>
    <col min="21" max="24" width="6.33203125" style="99" customWidth="1"/>
    <col min="25" max="16384" width="8.88671875" style="99"/>
  </cols>
  <sheetData>
    <row r="1" spans="1:26" ht="18" customHeight="1" x14ac:dyDescent="0.25">
      <c r="A1" s="82" t="s">
        <v>450</v>
      </c>
      <c r="B1" s="143"/>
      <c r="C1" s="144"/>
      <c r="D1" s="143"/>
      <c r="E1" s="143"/>
      <c r="F1" s="143"/>
      <c r="G1" s="143"/>
      <c r="H1" s="143"/>
      <c r="I1" s="143"/>
      <c r="J1" s="138"/>
      <c r="K1" s="138"/>
      <c r="L1" s="138"/>
      <c r="M1" s="142"/>
      <c r="N1" s="142"/>
      <c r="O1" s="138"/>
      <c r="P1" s="138"/>
      <c r="Q1" s="138"/>
      <c r="R1" s="138"/>
      <c r="S1" s="138"/>
      <c r="T1" s="138"/>
      <c r="U1" s="138"/>
      <c r="V1" s="138"/>
      <c r="W1" s="138"/>
      <c r="X1" s="138"/>
    </row>
    <row r="2" spans="1:26" s="148" customFormat="1" ht="14.1" customHeight="1" x14ac:dyDescent="0.25">
      <c r="A2" s="145"/>
      <c r="B2" s="145"/>
      <c r="C2" s="146" t="s">
        <v>451</v>
      </c>
      <c r="D2" s="146" t="s">
        <v>452</v>
      </c>
      <c r="E2" s="147" t="s">
        <v>453</v>
      </c>
      <c r="F2" s="147" t="s">
        <v>454</v>
      </c>
      <c r="G2" s="147" t="s">
        <v>455</v>
      </c>
      <c r="H2" s="147">
        <v>2007</v>
      </c>
      <c r="I2" s="147">
        <v>2008</v>
      </c>
      <c r="J2" s="147">
        <v>2009</v>
      </c>
      <c r="K2" s="147">
        <v>2010</v>
      </c>
      <c r="L2" s="147">
        <v>2011</v>
      </c>
      <c r="M2" s="147">
        <v>2012</v>
      </c>
      <c r="N2" s="147">
        <v>2013</v>
      </c>
      <c r="O2" s="147">
        <v>2014</v>
      </c>
      <c r="P2" s="147">
        <v>2015</v>
      </c>
      <c r="Q2" s="147">
        <v>2016</v>
      </c>
      <c r="R2" s="147">
        <v>2017</v>
      </c>
      <c r="S2" s="147">
        <v>2018</v>
      </c>
      <c r="T2" s="147">
        <v>2019</v>
      </c>
      <c r="U2" s="147">
        <v>2020</v>
      </c>
      <c r="V2" s="147">
        <v>2021</v>
      </c>
      <c r="W2" s="147">
        <v>2022</v>
      </c>
      <c r="X2" s="147">
        <v>2023</v>
      </c>
      <c r="Z2" s="149"/>
    </row>
    <row r="3" spans="1:26" s="148" customFormat="1" ht="2.25" customHeight="1" x14ac:dyDescent="0.2">
      <c r="A3" s="150"/>
      <c r="B3" s="150"/>
      <c r="C3" s="138"/>
      <c r="D3" s="150"/>
      <c r="E3" s="150"/>
      <c r="F3" s="150"/>
      <c r="G3" s="150"/>
      <c r="H3" s="150"/>
      <c r="I3" s="150"/>
      <c r="J3" s="150"/>
      <c r="K3" s="150"/>
      <c r="L3" s="150"/>
      <c r="M3" s="150"/>
      <c r="N3" s="150"/>
      <c r="O3" s="150"/>
      <c r="P3" s="150"/>
      <c r="Q3" s="150"/>
      <c r="R3" s="150"/>
      <c r="S3" s="150"/>
      <c r="T3" s="150"/>
    </row>
    <row r="4" spans="1:26" s="148" customFormat="1" ht="11.25" customHeight="1" x14ac:dyDescent="0.2">
      <c r="A4" s="150"/>
      <c r="B4" s="150"/>
      <c r="C4" s="533" t="s">
        <v>98</v>
      </c>
      <c r="D4" s="533"/>
      <c r="E4" s="533"/>
      <c r="F4" s="533"/>
      <c r="G4" s="533"/>
      <c r="H4" s="533"/>
      <c r="I4" s="533"/>
      <c r="J4" s="533"/>
      <c r="K4" s="533"/>
      <c r="L4" s="533"/>
      <c r="M4" s="533"/>
      <c r="N4" s="533"/>
      <c r="O4" s="533"/>
      <c r="P4" s="533"/>
      <c r="Q4" s="533"/>
      <c r="R4" s="533"/>
      <c r="S4" s="533"/>
      <c r="T4" s="533"/>
      <c r="U4" s="533"/>
      <c r="V4" s="151"/>
      <c r="W4" s="151"/>
      <c r="X4" s="151"/>
    </row>
    <row r="5" spans="1:26" s="148" customFormat="1" ht="12" customHeight="1" x14ac:dyDescent="0.2">
      <c r="A5" s="152" t="s">
        <v>456</v>
      </c>
      <c r="B5" s="138"/>
      <c r="C5" s="153">
        <v>1952.4</v>
      </c>
      <c r="D5" s="153">
        <v>1998.1</v>
      </c>
      <c r="E5" s="153">
        <v>2028.3</v>
      </c>
      <c r="F5" s="153">
        <v>2089.6999999999998</v>
      </c>
      <c r="G5" s="153">
        <v>2153.4</v>
      </c>
      <c r="H5" s="153">
        <v>2211.3000000000002</v>
      </c>
      <c r="I5" s="153">
        <v>2244.4</v>
      </c>
      <c r="J5" s="153">
        <v>2202</v>
      </c>
      <c r="K5" s="153">
        <v>2221.6999999999998</v>
      </c>
      <c r="L5" s="153">
        <v>2234.9</v>
      </c>
      <c r="M5" s="153">
        <v>2295.6</v>
      </c>
      <c r="N5" s="153">
        <v>2322</v>
      </c>
      <c r="O5" s="153">
        <v>2349.3000000000002</v>
      </c>
      <c r="P5" s="153">
        <v>2388.9</v>
      </c>
      <c r="Q5" s="153">
        <v>2467.9</v>
      </c>
      <c r="R5" s="153">
        <v>2560.3000000000002</v>
      </c>
      <c r="S5" s="153">
        <v>2606.4</v>
      </c>
      <c r="T5" s="153">
        <v>2677.7</v>
      </c>
      <c r="U5" s="153">
        <v>2509.1999999999998</v>
      </c>
      <c r="V5" s="153">
        <v>2663.9</v>
      </c>
      <c r="W5" s="153">
        <v>2747.9</v>
      </c>
      <c r="X5" s="153">
        <v>2791.8</v>
      </c>
      <c r="Y5" s="154"/>
      <c r="Z5" s="155"/>
    </row>
    <row r="6" spans="1:26" s="148" customFormat="1" ht="6" customHeight="1" x14ac:dyDescent="0.2">
      <c r="A6" s="138"/>
      <c r="B6" s="138"/>
      <c r="C6" s="156"/>
      <c r="D6" s="156"/>
      <c r="E6" s="156"/>
      <c r="F6" s="156"/>
      <c r="G6" s="156"/>
      <c r="H6" s="156"/>
      <c r="I6" s="156"/>
      <c r="J6" s="156"/>
      <c r="K6" s="156"/>
      <c r="L6" s="156"/>
      <c r="M6" s="156"/>
      <c r="N6" s="156"/>
      <c r="O6" s="156"/>
      <c r="P6" s="156"/>
      <c r="Q6" s="156"/>
      <c r="R6" s="156"/>
      <c r="S6" s="156"/>
      <c r="T6" s="156"/>
      <c r="U6" s="156"/>
      <c r="V6" s="156"/>
      <c r="W6" s="156"/>
      <c r="X6" s="156"/>
      <c r="Y6" s="154"/>
      <c r="Z6" s="154"/>
    </row>
    <row r="7" spans="1:26" s="148" customFormat="1" ht="11.25" customHeight="1" x14ac:dyDescent="0.2">
      <c r="A7" s="96" t="s">
        <v>457</v>
      </c>
      <c r="B7" s="138"/>
      <c r="C7" s="157">
        <v>67.2</v>
      </c>
      <c r="D7" s="157">
        <v>77.699999999999989</v>
      </c>
      <c r="E7" s="157">
        <v>71.7</v>
      </c>
      <c r="F7" s="157">
        <v>75.8</v>
      </c>
      <c r="G7" s="157">
        <v>78.8</v>
      </c>
      <c r="H7" s="157">
        <v>81.900000000000006</v>
      </c>
      <c r="I7" s="157">
        <v>78.400000000000006</v>
      </c>
      <c r="J7" s="157">
        <v>70.5</v>
      </c>
      <c r="K7" s="157">
        <v>70.2</v>
      </c>
      <c r="L7" s="157">
        <v>66.599999999999994</v>
      </c>
      <c r="M7" s="157">
        <v>70.7</v>
      </c>
      <c r="N7" s="157">
        <v>76.600000000000009</v>
      </c>
      <c r="O7" s="157">
        <v>78</v>
      </c>
      <c r="P7" s="157">
        <v>79.099999999999994</v>
      </c>
      <c r="Q7" s="157">
        <v>74.099999999999994</v>
      </c>
      <c r="R7" s="157">
        <v>76.5</v>
      </c>
      <c r="S7" s="157">
        <v>73.5</v>
      </c>
      <c r="T7" s="157">
        <v>70.599999999999994</v>
      </c>
      <c r="U7" s="157">
        <v>70.5</v>
      </c>
      <c r="V7" s="157">
        <v>69.5</v>
      </c>
      <c r="W7" s="157">
        <v>71.899999999999991</v>
      </c>
      <c r="X7" s="157">
        <v>75</v>
      </c>
      <c r="Y7" s="154"/>
      <c r="Z7" s="155"/>
    </row>
    <row r="8" spans="1:26" s="162" customFormat="1" ht="11.25" customHeight="1" x14ac:dyDescent="0.2">
      <c r="A8" s="158"/>
      <c r="B8" s="159" t="s">
        <v>458</v>
      </c>
      <c r="C8" s="160">
        <v>29.8</v>
      </c>
      <c r="D8" s="160">
        <v>33.200000000000003</v>
      </c>
      <c r="E8" s="160">
        <v>36</v>
      </c>
      <c r="F8" s="160">
        <v>38.299999999999997</v>
      </c>
      <c r="G8" s="160">
        <v>35.200000000000003</v>
      </c>
      <c r="H8" s="160">
        <v>35.4</v>
      </c>
      <c r="I8" s="160">
        <v>36</v>
      </c>
      <c r="J8" s="160">
        <v>31.2</v>
      </c>
      <c r="K8" s="160">
        <v>28.8</v>
      </c>
      <c r="L8" s="160">
        <v>24.1</v>
      </c>
      <c r="M8" s="160">
        <v>23.5</v>
      </c>
      <c r="N8" s="160">
        <v>26.8</v>
      </c>
      <c r="O8" s="160">
        <v>25.3</v>
      </c>
      <c r="P8" s="160">
        <v>25.7</v>
      </c>
      <c r="Q8" s="160">
        <v>22.6</v>
      </c>
      <c r="R8" s="160">
        <v>24.1</v>
      </c>
      <c r="S8" s="160">
        <v>24.1</v>
      </c>
      <c r="T8" s="160">
        <v>24.4</v>
      </c>
      <c r="U8" s="160">
        <v>28.3</v>
      </c>
      <c r="V8" s="160">
        <v>21.2</v>
      </c>
      <c r="W8" s="160">
        <v>23.6</v>
      </c>
      <c r="X8" s="160">
        <v>25.4</v>
      </c>
      <c r="Y8" s="161"/>
      <c r="Z8" s="155"/>
    </row>
    <row r="9" spans="1:26" s="162" customFormat="1" ht="11.25" customHeight="1" x14ac:dyDescent="0.2">
      <c r="A9" s="158"/>
      <c r="B9" s="159" t="s">
        <v>459</v>
      </c>
      <c r="C9" s="160">
        <v>25.1</v>
      </c>
      <c r="D9" s="160">
        <v>26.9</v>
      </c>
      <c r="E9" s="160">
        <v>21.5</v>
      </c>
      <c r="F9" s="160">
        <v>21.6</v>
      </c>
      <c r="G9" s="160">
        <v>21.4</v>
      </c>
      <c r="H9" s="160">
        <v>23.8</v>
      </c>
      <c r="I9" s="160">
        <v>16</v>
      </c>
      <c r="J9" s="160">
        <v>13.3</v>
      </c>
      <c r="K9" s="160">
        <v>15.8</v>
      </c>
      <c r="L9" s="160">
        <v>15.4</v>
      </c>
      <c r="M9" s="160">
        <v>16.8</v>
      </c>
      <c r="N9" s="160">
        <v>19.100000000000001</v>
      </c>
      <c r="O9" s="160">
        <v>20.3</v>
      </c>
      <c r="P9" s="160">
        <v>21.5</v>
      </c>
      <c r="Q9" s="160">
        <v>18.7</v>
      </c>
      <c r="R9" s="160">
        <v>18.7</v>
      </c>
      <c r="S9" s="160">
        <v>17.3</v>
      </c>
      <c r="T9" s="160">
        <v>16.100000000000001</v>
      </c>
      <c r="U9" s="160">
        <v>15.6</v>
      </c>
      <c r="V9" s="160">
        <v>18.3</v>
      </c>
      <c r="W9" s="160">
        <v>17.7</v>
      </c>
      <c r="X9" s="160">
        <v>13.7</v>
      </c>
      <c r="Y9" s="161"/>
      <c r="Z9" s="155"/>
    </row>
    <row r="10" spans="1:26" s="162" customFormat="1" ht="11.25" customHeight="1" x14ac:dyDescent="0.2">
      <c r="A10" s="158"/>
      <c r="B10" s="159" t="s">
        <v>460</v>
      </c>
      <c r="C10" s="160">
        <v>3.1</v>
      </c>
      <c r="D10" s="160">
        <v>4.5</v>
      </c>
      <c r="E10" s="160">
        <v>2.9</v>
      </c>
      <c r="F10" s="160">
        <v>2.1</v>
      </c>
      <c r="G10" s="160">
        <v>2.9</v>
      </c>
      <c r="H10" s="160">
        <v>3.1</v>
      </c>
      <c r="I10" s="160">
        <v>2.1</v>
      </c>
      <c r="J10" s="160">
        <v>2.2999999999999998</v>
      </c>
      <c r="K10" s="160">
        <v>2</v>
      </c>
      <c r="L10" s="163">
        <v>1.5</v>
      </c>
      <c r="M10" s="160">
        <v>2.1</v>
      </c>
      <c r="N10" s="160">
        <v>1.5</v>
      </c>
      <c r="O10" s="160">
        <v>2</v>
      </c>
      <c r="P10" s="160">
        <v>1.9</v>
      </c>
      <c r="Q10" s="160">
        <v>1.7</v>
      </c>
      <c r="R10" s="160">
        <v>2.2999999999999998</v>
      </c>
      <c r="S10" s="160">
        <v>3.3</v>
      </c>
      <c r="T10" s="160">
        <v>1.8</v>
      </c>
      <c r="U10" s="160">
        <v>2.7</v>
      </c>
      <c r="V10" s="160">
        <v>1.9</v>
      </c>
      <c r="W10" s="160">
        <v>1.9</v>
      </c>
      <c r="X10" s="160">
        <v>1.5</v>
      </c>
      <c r="Y10" s="161"/>
      <c r="Z10" s="155"/>
    </row>
    <row r="11" spans="1:26" s="162" customFormat="1" ht="11.25" customHeight="1" x14ac:dyDescent="0.2">
      <c r="A11" s="158"/>
      <c r="B11" s="159" t="s">
        <v>461</v>
      </c>
      <c r="C11" s="160">
        <v>9.1999999999999993</v>
      </c>
      <c r="D11" s="160">
        <v>13.1</v>
      </c>
      <c r="E11" s="160">
        <v>11.3</v>
      </c>
      <c r="F11" s="160">
        <v>13.8</v>
      </c>
      <c r="G11" s="160">
        <v>19.3</v>
      </c>
      <c r="H11" s="160">
        <v>19.600000000000001</v>
      </c>
      <c r="I11" s="160">
        <v>24.3</v>
      </c>
      <c r="J11" s="160">
        <v>23.7</v>
      </c>
      <c r="K11" s="160">
        <v>23.6</v>
      </c>
      <c r="L11" s="160">
        <v>25.6</v>
      </c>
      <c r="M11" s="160">
        <v>28.3</v>
      </c>
      <c r="N11" s="160">
        <v>29.2</v>
      </c>
      <c r="O11" s="160">
        <v>30.4</v>
      </c>
      <c r="P11" s="160">
        <v>30</v>
      </c>
      <c r="Q11" s="160">
        <v>31.1</v>
      </c>
      <c r="R11" s="160">
        <v>31.4</v>
      </c>
      <c r="S11" s="160">
        <v>28.8</v>
      </c>
      <c r="T11" s="160">
        <v>28.3</v>
      </c>
      <c r="U11" s="160">
        <v>23.9</v>
      </c>
      <c r="V11" s="160">
        <v>28.1</v>
      </c>
      <c r="W11" s="160">
        <v>28.7</v>
      </c>
      <c r="X11" s="160">
        <v>34.4</v>
      </c>
      <c r="Y11" s="161"/>
      <c r="Z11" s="155"/>
    </row>
    <row r="12" spans="1:26" s="148" customFormat="1" ht="6" customHeight="1" x14ac:dyDescent="0.2">
      <c r="A12" s="138"/>
      <c r="B12" s="138"/>
      <c r="C12" s="156"/>
      <c r="D12" s="156"/>
      <c r="E12" s="156"/>
      <c r="F12" s="156"/>
      <c r="G12" s="156"/>
      <c r="H12" s="156"/>
      <c r="I12" s="156"/>
      <c r="J12" s="156"/>
      <c r="K12" s="156"/>
      <c r="L12" s="156"/>
      <c r="M12" s="156"/>
      <c r="N12" s="156"/>
      <c r="O12" s="156"/>
      <c r="P12" s="156"/>
      <c r="Q12" s="156"/>
      <c r="R12" s="156"/>
      <c r="S12" s="156"/>
      <c r="T12" s="156"/>
      <c r="U12" s="156"/>
      <c r="V12" s="156"/>
      <c r="W12" s="156"/>
      <c r="X12" s="156"/>
      <c r="Y12" s="154"/>
      <c r="Z12" s="154"/>
    </row>
    <row r="13" spans="1:26" s="148" customFormat="1" ht="11.25" customHeight="1" x14ac:dyDescent="0.2">
      <c r="A13" s="96" t="s">
        <v>462</v>
      </c>
      <c r="B13" s="138"/>
      <c r="C13" s="164">
        <v>197.9</v>
      </c>
      <c r="D13" s="164">
        <v>206.5</v>
      </c>
      <c r="E13" s="164">
        <v>208.4</v>
      </c>
      <c r="F13" s="164">
        <v>193.4</v>
      </c>
      <c r="G13" s="164">
        <v>189.8</v>
      </c>
      <c r="H13" s="164">
        <v>189.8</v>
      </c>
      <c r="I13" s="164">
        <v>179.6</v>
      </c>
      <c r="J13" s="164">
        <v>160.69999999999999</v>
      </c>
      <c r="K13" s="164">
        <v>164.4</v>
      </c>
      <c r="L13" s="164">
        <v>165.4</v>
      </c>
      <c r="M13" s="164">
        <v>173.7</v>
      </c>
      <c r="N13" s="164">
        <v>158.80000000000001</v>
      </c>
      <c r="O13" s="164">
        <v>167.7</v>
      </c>
      <c r="P13" s="164">
        <v>177.2</v>
      </c>
      <c r="Q13" s="164">
        <v>177.8</v>
      </c>
      <c r="R13" s="164">
        <v>184.2</v>
      </c>
      <c r="S13" s="164">
        <v>181.4</v>
      </c>
      <c r="T13" s="164">
        <v>172.7</v>
      </c>
      <c r="U13" s="164">
        <v>167.8</v>
      </c>
      <c r="V13" s="164">
        <v>183.4</v>
      </c>
      <c r="W13" s="164">
        <v>184.1</v>
      </c>
      <c r="X13" s="164">
        <v>171.8</v>
      </c>
      <c r="Y13" s="154"/>
      <c r="Z13" s="155"/>
    </row>
    <row r="14" spans="1:26" s="162" customFormat="1" ht="11.25" customHeight="1" x14ac:dyDescent="0.2">
      <c r="A14" s="158"/>
      <c r="B14" s="159" t="s">
        <v>463</v>
      </c>
      <c r="C14" s="160">
        <v>27</v>
      </c>
      <c r="D14" s="160">
        <v>31.400000000000002</v>
      </c>
      <c r="E14" s="160">
        <v>31.099999999999998</v>
      </c>
      <c r="F14" s="160">
        <v>30.9</v>
      </c>
      <c r="G14" s="160">
        <v>23.6</v>
      </c>
      <c r="H14" s="160">
        <v>26.6</v>
      </c>
      <c r="I14" s="160">
        <v>29.5</v>
      </c>
      <c r="J14" s="160">
        <v>28.5</v>
      </c>
      <c r="K14" s="160">
        <v>27</v>
      </c>
      <c r="L14" s="160">
        <v>29.299999999999997</v>
      </c>
      <c r="M14" s="160">
        <v>30.6</v>
      </c>
      <c r="N14" s="160">
        <v>27.299999999999997</v>
      </c>
      <c r="O14" s="160">
        <v>28.8</v>
      </c>
      <c r="P14" s="160">
        <v>34.6</v>
      </c>
      <c r="Q14" s="160">
        <v>38</v>
      </c>
      <c r="R14" s="160">
        <v>35.1</v>
      </c>
      <c r="S14" s="160">
        <v>38.5</v>
      </c>
      <c r="T14" s="160">
        <v>37.300000000000004</v>
      </c>
      <c r="U14" s="160">
        <v>34.799999999999997</v>
      </c>
      <c r="V14" s="160">
        <v>37.9</v>
      </c>
      <c r="W14" s="160">
        <v>41.3</v>
      </c>
      <c r="X14" s="160">
        <v>40.5</v>
      </c>
      <c r="Y14" s="161"/>
      <c r="Z14" s="155"/>
    </row>
    <row r="15" spans="1:26" s="162" customFormat="1" ht="11.25" customHeight="1" x14ac:dyDescent="0.2">
      <c r="A15" s="158"/>
      <c r="B15" s="159" t="s">
        <v>464</v>
      </c>
      <c r="C15" s="160">
        <v>48.2</v>
      </c>
      <c r="D15" s="160">
        <v>51.4</v>
      </c>
      <c r="E15" s="160">
        <v>48.8</v>
      </c>
      <c r="F15" s="160">
        <v>47.4</v>
      </c>
      <c r="G15" s="160">
        <v>43.3</v>
      </c>
      <c r="H15" s="160">
        <v>42.8</v>
      </c>
      <c r="I15" s="160">
        <v>34.799999999999997</v>
      </c>
      <c r="J15" s="160">
        <v>30.3</v>
      </c>
      <c r="K15" s="160">
        <v>31.5</v>
      </c>
      <c r="L15" s="160">
        <v>33.700000000000003</v>
      </c>
      <c r="M15" s="160">
        <v>29.5</v>
      </c>
      <c r="N15" s="160">
        <v>31</v>
      </c>
      <c r="O15" s="160">
        <v>32.299999999999997</v>
      </c>
      <c r="P15" s="160">
        <v>35.200000000000003</v>
      </c>
      <c r="Q15" s="160">
        <v>33.299999999999997</v>
      </c>
      <c r="R15" s="160">
        <v>30</v>
      </c>
      <c r="S15" s="160">
        <v>26.2</v>
      </c>
      <c r="T15" s="160">
        <v>23.7</v>
      </c>
      <c r="U15" s="160">
        <v>22.3</v>
      </c>
      <c r="V15" s="160">
        <v>23.8</v>
      </c>
      <c r="W15" s="160">
        <v>23.4</v>
      </c>
      <c r="X15" s="160">
        <v>22.9</v>
      </c>
      <c r="Y15" s="161"/>
      <c r="Z15" s="155"/>
    </row>
    <row r="16" spans="1:26" s="162" customFormat="1" ht="11.25" customHeight="1" x14ac:dyDescent="0.2">
      <c r="A16" s="158"/>
      <c r="B16" s="159" t="s">
        <v>465</v>
      </c>
      <c r="C16" s="160">
        <v>16.8</v>
      </c>
      <c r="D16" s="160">
        <v>14.3</v>
      </c>
      <c r="E16" s="160">
        <v>12</v>
      </c>
      <c r="F16" s="160">
        <v>11.9</v>
      </c>
      <c r="G16" s="160">
        <v>14.4</v>
      </c>
      <c r="H16" s="160">
        <v>14.4</v>
      </c>
      <c r="I16" s="160">
        <v>13</v>
      </c>
      <c r="J16" s="160">
        <v>10.5</v>
      </c>
      <c r="K16" s="160">
        <v>9.9</v>
      </c>
      <c r="L16" s="160">
        <v>9.8000000000000007</v>
      </c>
      <c r="M16" s="160">
        <v>12.2</v>
      </c>
      <c r="N16" s="160">
        <v>11.5</v>
      </c>
      <c r="O16" s="160">
        <v>13.2</v>
      </c>
      <c r="P16" s="160">
        <v>10.3</v>
      </c>
      <c r="Q16" s="160">
        <v>9.1999999999999993</v>
      </c>
      <c r="R16" s="160">
        <v>11.5</v>
      </c>
      <c r="S16" s="160">
        <v>8.8000000000000007</v>
      </c>
      <c r="T16" s="160">
        <v>9.5</v>
      </c>
      <c r="U16" s="160">
        <v>10</v>
      </c>
      <c r="V16" s="160">
        <v>12.8</v>
      </c>
      <c r="W16" s="160">
        <v>10.1</v>
      </c>
      <c r="X16" s="160">
        <v>9.6</v>
      </c>
      <c r="Y16" s="161"/>
      <c r="Z16" s="155"/>
    </row>
    <row r="17" spans="1:26" s="162" customFormat="1" ht="11.25" customHeight="1" x14ac:dyDescent="0.2">
      <c r="A17" s="158"/>
      <c r="B17" s="159" t="s">
        <v>466</v>
      </c>
      <c r="C17" s="160">
        <v>8.5</v>
      </c>
      <c r="D17" s="160">
        <v>7.8</v>
      </c>
      <c r="E17" s="160">
        <v>7.8</v>
      </c>
      <c r="F17" s="160">
        <v>7.7</v>
      </c>
      <c r="G17" s="160">
        <v>8.1</v>
      </c>
      <c r="H17" s="160">
        <v>5.5</v>
      </c>
      <c r="I17" s="160">
        <v>8.3000000000000007</v>
      </c>
      <c r="J17" s="160">
        <v>7.2</v>
      </c>
      <c r="K17" s="160">
        <v>6.2</v>
      </c>
      <c r="L17" s="160">
        <v>7.6</v>
      </c>
      <c r="M17" s="160">
        <v>7.8</v>
      </c>
      <c r="N17" s="160">
        <v>6.8</v>
      </c>
      <c r="O17" s="160">
        <v>6.1</v>
      </c>
      <c r="P17" s="160">
        <v>9.4</v>
      </c>
      <c r="Q17" s="160">
        <v>5.2</v>
      </c>
      <c r="R17" s="160">
        <v>7.3</v>
      </c>
      <c r="S17" s="160">
        <v>7.5</v>
      </c>
      <c r="T17" s="160">
        <v>3.5</v>
      </c>
      <c r="U17" s="160">
        <v>2.2000000000000002</v>
      </c>
      <c r="V17" s="160">
        <v>5.0999999999999996</v>
      </c>
      <c r="W17" s="160">
        <v>5.2</v>
      </c>
      <c r="X17" s="160">
        <v>3.9</v>
      </c>
      <c r="Y17" s="161"/>
      <c r="Z17" s="155"/>
    </row>
    <row r="18" spans="1:26" s="162" customFormat="1" ht="11.25" customHeight="1" x14ac:dyDescent="0.2">
      <c r="A18" s="158"/>
      <c r="B18" s="159" t="s">
        <v>467</v>
      </c>
      <c r="C18" s="160">
        <v>5.6</v>
      </c>
      <c r="D18" s="160">
        <v>9.1999999999999993</v>
      </c>
      <c r="E18" s="160">
        <v>6.7</v>
      </c>
      <c r="F18" s="160">
        <v>6.5</v>
      </c>
      <c r="G18" s="160">
        <v>6.3</v>
      </c>
      <c r="H18" s="160">
        <v>5.8</v>
      </c>
      <c r="I18" s="160">
        <v>4.5999999999999996</v>
      </c>
      <c r="J18" s="160">
        <v>5.5</v>
      </c>
      <c r="K18" s="160">
        <v>7.6</v>
      </c>
      <c r="L18" s="160">
        <v>5.8</v>
      </c>
      <c r="M18" s="160">
        <v>6</v>
      </c>
      <c r="N18" s="160">
        <v>5.7</v>
      </c>
      <c r="O18" s="160">
        <v>2.5</v>
      </c>
      <c r="P18" s="160">
        <v>5.0999999999999996</v>
      </c>
      <c r="Q18" s="160">
        <v>3.4</v>
      </c>
      <c r="R18" s="160">
        <v>4.0999999999999996</v>
      </c>
      <c r="S18" s="160">
        <v>5.7</v>
      </c>
      <c r="T18" s="160">
        <v>6.5</v>
      </c>
      <c r="U18" s="160">
        <v>7.2</v>
      </c>
      <c r="V18" s="160">
        <v>6.3</v>
      </c>
      <c r="W18" s="160">
        <v>6.5</v>
      </c>
      <c r="X18" s="160">
        <v>5.4</v>
      </c>
      <c r="Y18" s="161"/>
      <c r="Z18" s="155"/>
    </row>
    <row r="19" spans="1:26" s="162" customFormat="1" ht="11.25" customHeight="1" x14ac:dyDescent="0.2">
      <c r="A19" s="158"/>
      <c r="B19" s="159" t="s">
        <v>468</v>
      </c>
      <c r="C19" s="160">
        <v>13.1</v>
      </c>
      <c r="D19" s="160">
        <v>13.8</v>
      </c>
      <c r="E19" s="160">
        <v>14.5</v>
      </c>
      <c r="F19" s="160">
        <v>17.600000000000001</v>
      </c>
      <c r="G19" s="160">
        <v>14.3</v>
      </c>
      <c r="H19" s="160">
        <v>14.8</v>
      </c>
      <c r="I19" s="160">
        <v>15.8</v>
      </c>
      <c r="J19" s="160">
        <v>13.1</v>
      </c>
      <c r="K19" s="160">
        <v>13.4</v>
      </c>
      <c r="L19" s="160">
        <v>12.3</v>
      </c>
      <c r="M19" s="160">
        <v>14.7</v>
      </c>
      <c r="N19" s="160">
        <v>10.9</v>
      </c>
      <c r="O19" s="160">
        <v>12</v>
      </c>
      <c r="P19" s="160">
        <v>16.5</v>
      </c>
      <c r="Q19" s="160">
        <v>14.1</v>
      </c>
      <c r="R19" s="160">
        <v>13.7</v>
      </c>
      <c r="S19" s="160">
        <v>12.7</v>
      </c>
      <c r="T19" s="160">
        <v>13.3</v>
      </c>
      <c r="U19" s="160">
        <v>10.1</v>
      </c>
      <c r="V19" s="160">
        <v>11.9</v>
      </c>
      <c r="W19" s="160">
        <v>10.4</v>
      </c>
      <c r="X19" s="160">
        <v>11.9</v>
      </c>
      <c r="Y19" s="161"/>
      <c r="Z19" s="155"/>
    </row>
    <row r="20" spans="1:26" s="162" customFormat="1" ht="11.25" customHeight="1" x14ac:dyDescent="0.2">
      <c r="A20" s="158"/>
      <c r="B20" s="159" t="s">
        <v>469</v>
      </c>
      <c r="C20" s="160">
        <v>13.5</v>
      </c>
      <c r="D20" s="160">
        <v>12</v>
      </c>
      <c r="E20" s="160">
        <v>11.5</v>
      </c>
      <c r="F20" s="160">
        <v>9</v>
      </c>
      <c r="G20" s="160">
        <v>8.8000000000000007</v>
      </c>
      <c r="H20" s="160">
        <v>11.7</v>
      </c>
      <c r="I20" s="160">
        <v>10</v>
      </c>
      <c r="J20" s="160">
        <v>10.199999999999999</v>
      </c>
      <c r="K20" s="160">
        <v>8.5</v>
      </c>
      <c r="L20" s="160">
        <v>9.1</v>
      </c>
      <c r="M20" s="160">
        <v>11.7</v>
      </c>
      <c r="N20" s="160">
        <v>8.8000000000000007</v>
      </c>
      <c r="O20" s="160">
        <v>10</v>
      </c>
      <c r="P20" s="160">
        <v>7.7</v>
      </c>
      <c r="Q20" s="160">
        <v>9.1</v>
      </c>
      <c r="R20" s="160">
        <v>10.4</v>
      </c>
      <c r="S20" s="160">
        <v>12.1</v>
      </c>
      <c r="T20" s="160">
        <v>10.199999999999999</v>
      </c>
      <c r="U20" s="160">
        <v>10.4</v>
      </c>
      <c r="V20" s="160">
        <v>12.2</v>
      </c>
      <c r="W20" s="160">
        <v>14.6</v>
      </c>
      <c r="X20" s="160">
        <v>11.8</v>
      </c>
      <c r="Y20" s="161"/>
      <c r="Z20" s="155"/>
    </row>
    <row r="21" spans="1:26" s="162" customFormat="1" ht="11.25" customHeight="1" x14ac:dyDescent="0.2">
      <c r="A21" s="158"/>
      <c r="B21" s="159" t="s">
        <v>470</v>
      </c>
      <c r="C21" s="160">
        <v>10.1</v>
      </c>
      <c r="D21" s="160">
        <v>8.8000000000000007</v>
      </c>
      <c r="E21" s="160">
        <v>9.6</v>
      </c>
      <c r="F21" s="160">
        <v>9.6999999999999993</v>
      </c>
      <c r="G21" s="160">
        <v>8.9</v>
      </c>
      <c r="H21" s="160">
        <v>7.6</v>
      </c>
      <c r="I21" s="160">
        <v>6</v>
      </c>
      <c r="J21" s="160">
        <v>6.2</v>
      </c>
      <c r="K21" s="160">
        <v>7</v>
      </c>
      <c r="L21" s="160">
        <v>9.1</v>
      </c>
      <c r="M21" s="160">
        <v>9.8000000000000007</v>
      </c>
      <c r="N21" s="160">
        <v>10.3</v>
      </c>
      <c r="O21" s="160">
        <v>8.9</v>
      </c>
      <c r="P21" s="160">
        <v>8.1999999999999993</v>
      </c>
      <c r="Q21" s="160">
        <v>10.6</v>
      </c>
      <c r="R21" s="160">
        <v>9.8000000000000007</v>
      </c>
      <c r="S21" s="160">
        <v>8.8000000000000007</v>
      </c>
      <c r="T21" s="160">
        <v>11.9</v>
      </c>
      <c r="U21" s="160">
        <v>8.1999999999999993</v>
      </c>
      <c r="V21" s="160">
        <v>13</v>
      </c>
      <c r="W21" s="160">
        <v>12.1</v>
      </c>
      <c r="X21" s="160">
        <v>10.9</v>
      </c>
      <c r="Y21" s="161"/>
      <c r="Z21" s="155"/>
    </row>
    <row r="22" spans="1:26" s="162" customFormat="1" ht="11.25" customHeight="1" x14ac:dyDescent="0.2">
      <c r="A22" s="158"/>
      <c r="B22" s="159" t="s">
        <v>471</v>
      </c>
      <c r="C22" s="165">
        <v>55.100000000000023</v>
      </c>
      <c r="D22" s="165">
        <v>57.800000000000011</v>
      </c>
      <c r="E22" s="165">
        <v>66.400000000000034</v>
      </c>
      <c r="F22" s="165">
        <v>52.700000000000017</v>
      </c>
      <c r="G22" s="165">
        <v>62.100000000000009</v>
      </c>
      <c r="H22" s="165">
        <v>60.599999999999994</v>
      </c>
      <c r="I22" s="165">
        <v>57.600000000000009</v>
      </c>
      <c r="J22" s="165">
        <v>49.199999999999989</v>
      </c>
      <c r="K22" s="165">
        <v>53.3</v>
      </c>
      <c r="L22" s="165">
        <v>48.700000000000031</v>
      </c>
      <c r="M22" s="165">
        <v>51.399999999999991</v>
      </c>
      <c r="N22" s="165">
        <v>46.500000000000014</v>
      </c>
      <c r="O22" s="165">
        <v>53.899999999999991</v>
      </c>
      <c r="P22" s="165">
        <v>50.199999999999974</v>
      </c>
      <c r="Q22" s="165">
        <v>54.90000000000002</v>
      </c>
      <c r="R22" s="165">
        <v>62.3</v>
      </c>
      <c r="S22" s="165">
        <v>61.100000000000009</v>
      </c>
      <c r="T22" s="165">
        <v>56.799999999999983</v>
      </c>
      <c r="U22" s="165">
        <v>62.600000000000009</v>
      </c>
      <c r="V22" s="165">
        <v>60.400000000000006</v>
      </c>
      <c r="W22" s="165">
        <v>60.500000000000014</v>
      </c>
      <c r="X22" s="165">
        <v>54.899999999999991</v>
      </c>
      <c r="Y22" s="161"/>
      <c r="Z22" s="155"/>
    </row>
    <row r="23" spans="1:26" s="148" customFormat="1" ht="6" customHeight="1" x14ac:dyDescent="0.2">
      <c r="A23" s="138"/>
      <c r="B23" s="138"/>
      <c r="C23" s="166"/>
      <c r="D23" s="166"/>
      <c r="E23" s="166"/>
      <c r="F23" s="166"/>
      <c r="G23" s="166"/>
      <c r="H23" s="166"/>
      <c r="I23" s="166"/>
      <c r="J23" s="166"/>
      <c r="K23" s="166"/>
      <c r="L23" s="166"/>
      <c r="M23" s="166"/>
      <c r="N23" s="166"/>
      <c r="O23" s="166"/>
      <c r="P23" s="166"/>
      <c r="Q23" s="166"/>
      <c r="R23" s="166"/>
      <c r="S23" s="166"/>
      <c r="T23" s="166"/>
      <c r="U23" s="166"/>
      <c r="V23" s="166"/>
      <c r="W23" s="166"/>
      <c r="X23" s="166"/>
      <c r="Y23" s="154"/>
      <c r="Z23" s="154"/>
    </row>
    <row r="24" spans="1:26" s="148" customFormat="1" ht="11.25" customHeight="1" x14ac:dyDescent="0.2">
      <c r="A24" s="96" t="s">
        <v>472</v>
      </c>
      <c r="B24" s="138"/>
      <c r="C24" s="164">
        <v>116.8</v>
      </c>
      <c r="D24" s="164">
        <v>117.6</v>
      </c>
      <c r="E24" s="164">
        <v>142.1</v>
      </c>
      <c r="F24" s="164">
        <v>165.8</v>
      </c>
      <c r="G24" s="164">
        <v>183.6</v>
      </c>
      <c r="H24" s="164">
        <v>197.5</v>
      </c>
      <c r="I24" s="164">
        <v>211</v>
      </c>
      <c r="J24" s="164">
        <v>199.4</v>
      </c>
      <c r="K24" s="164">
        <v>197.4</v>
      </c>
      <c r="L24" s="164">
        <v>202.5</v>
      </c>
      <c r="M24" s="164">
        <v>202.7</v>
      </c>
      <c r="N24" s="164">
        <v>212.6</v>
      </c>
      <c r="O24" s="164">
        <v>209</v>
      </c>
      <c r="P24" s="164">
        <v>211.9</v>
      </c>
      <c r="Q24" s="164">
        <v>220</v>
      </c>
      <c r="R24" s="164">
        <v>239.8</v>
      </c>
      <c r="S24" s="164">
        <v>246.5</v>
      </c>
      <c r="T24" s="164">
        <v>250.1</v>
      </c>
      <c r="U24" s="164">
        <v>227.4</v>
      </c>
      <c r="V24" s="164">
        <v>227.1</v>
      </c>
      <c r="W24" s="164">
        <v>236</v>
      </c>
      <c r="X24" s="164">
        <v>234.7</v>
      </c>
      <c r="Y24" s="154"/>
      <c r="Z24" s="155"/>
    </row>
    <row r="25" spans="1:26" s="162" customFormat="1" ht="11.25" customHeight="1" x14ac:dyDescent="0.2">
      <c r="A25" s="158"/>
      <c r="B25" s="159" t="s">
        <v>473</v>
      </c>
      <c r="C25" s="160">
        <v>41.1</v>
      </c>
      <c r="D25" s="160">
        <v>46.5</v>
      </c>
      <c r="E25" s="160">
        <v>50.5</v>
      </c>
      <c r="F25" s="160">
        <v>65.3</v>
      </c>
      <c r="G25" s="160">
        <v>67</v>
      </c>
      <c r="H25" s="160">
        <v>66.900000000000006</v>
      </c>
      <c r="I25" s="160">
        <v>80.7</v>
      </c>
      <c r="J25" s="160">
        <v>74.300000000000011</v>
      </c>
      <c r="K25" s="160">
        <v>77.5</v>
      </c>
      <c r="L25" s="160">
        <v>80.2</v>
      </c>
      <c r="M25" s="160">
        <v>79</v>
      </c>
      <c r="N25" s="160">
        <v>89.699999999999989</v>
      </c>
      <c r="O25" s="160">
        <v>93.399999999999991</v>
      </c>
      <c r="P25" s="160">
        <v>93.7</v>
      </c>
      <c r="Q25" s="160">
        <v>92.800000000000011</v>
      </c>
      <c r="R25" s="160">
        <v>106.6</v>
      </c>
      <c r="S25" s="160">
        <v>109.2</v>
      </c>
      <c r="T25" s="160">
        <v>105.4</v>
      </c>
      <c r="U25" s="160">
        <v>103.10000000000001</v>
      </c>
      <c r="V25" s="160">
        <v>99.8</v>
      </c>
      <c r="W25" s="160">
        <v>106.4</v>
      </c>
      <c r="X25" s="160">
        <v>110.1</v>
      </c>
      <c r="Y25" s="161"/>
      <c r="Z25" s="155"/>
    </row>
    <row r="26" spans="1:26" s="162" customFormat="1" ht="11.25" customHeight="1" x14ac:dyDescent="0.2">
      <c r="A26" s="158"/>
      <c r="B26" s="159" t="s">
        <v>474</v>
      </c>
      <c r="C26" s="160">
        <v>75.7</v>
      </c>
      <c r="D26" s="160">
        <v>71.2</v>
      </c>
      <c r="E26" s="160">
        <v>91.6</v>
      </c>
      <c r="F26" s="160">
        <v>100.5</v>
      </c>
      <c r="G26" s="160">
        <v>116.6</v>
      </c>
      <c r="H26" s="160">
        <v>130.5</v>
      </c>
      <c r="I26" s="160">
        <v>130.30000000000001</v>
      </c>
      <c r="J26" s="160">
        <v>125.1</v>
      </c>
      <c r="K26" s="160">
        <v>119.9</v>
      </c>
      <c r="L26" s="160">
        <v>122.2</v>
      </c>
      <c r="M26" s="160">
        <v>123.6</v>
      </c>
      <c r="N26" s="160">
        <v>122.9</v>
      </c>
      <c r="O26" s="160">
        <v>115.5</v>
      </c>
      <c r="P26" s="160">
        <v>118.2</v>
      </c>
      <c r="Q26" s="160">
        <v>127.3</v>
      </c>
      <c r="R26" s="160">
        <v>133.30000000000001</v>
      </c>
      <c r="S26" s="160">
        <v>137.4</v>
      </c>
      <c r="T26" s="160">
        <v>144.69999999999999</v>
      </c>
      <c r="U26" s="160">
        <v>124.3</v>
      </c>
      <c r="V26" s="160">
        <v>127.3</v>
      </c>
      <c r="W26" s="160">
        <v>129.5</v>
      </c>
      <c r="X26" s="160">
        <v>124.7</v>
      </c>
      <c r="Y26" s="161"/>
      <c r="Z26" s="155"/>
    </row>
    <row r="27" spans="1:26" s="148" customFormat="1" ht="6" customHeight="1" x14ac:dyDescent="0.2">
      <c r="A27" s="138"/>
      <c r="B27" s="138"/>
      <c r="C27" s="156"/>
      <c r="D27" s="156"/>
      <c r="E27" s="156"/>
      <c r="F27" s="156"/>
      <c r="G27" s="156"/>
      <c r="H27" s="156"/>
      <c r="I27" s="156"/>
      <c r="J27" s="156"/>
      <c r="K27" s="156"/>
      <c r="L27" s="156"/>
      <c r="M27" s="156"/>
      <c r="N27" s="156"/>
      <c r="O27" s="156"/>
      <c r="P27" s="156"/>
      <c r="Q27" s="156"/>
      <c r="R27" s="156"/>
      <c r="S27" s="156"/>
      <c r="T27" s="156"/>
      <c r="U27" s="156"/>
      <c r="V27" s="156"/>
      <c r="W27" s="156"/>
      <c r="X27" s="156"/>
      <c r="Y27" s="154"/>
      <c r="Z27" s="155"/>
    </row>
    <row r="28" spans="1:26" s="148" customFormat="1" ht="11.25" customHeight="1" x14ac:dyDescent="0.2">
      <c r="A28" s="138" t="s">
        <v>475</v>
      </c>
      <c r="B28" s="138"/>
      <c r="C28" s="164">
        <v>10.9</v>
      </c>
      <c r="D28" s="164">
        <v>11.1</v>
      </c>
      <c r="E28" s="164">
        <v>9.1</v>
      </c>
      <c r="F28" s="164">
        <v>10.199999999999999</v>
      </c>
      <c r="G28" s="164">
        <v>6.9</v>
      </c>
      <c r="H28" s="164">
        <v>7.8</v>
      </c>
      <c r="I28" s="164">
        <v>10.9</v>
      </c>
      <c r="J28" s="164">
        <v>10.5</v>
      </c>
      <c r="K28" s="164">
        <v>10.9</v>
      </c>
      <c r="L28" s="164">
        <v>11.2</v>
      </c>
      <c r="M28" s="164">
        <v>12.5</v>
      </c>
      <c r="N28" s="164">
        <v>13.3</v>
      </c>
      <c r="O28" s="164">
        <v>14</v>
      </c>
      <c r="P28" s="164">
        <v>14.3</v>
      </c>
      <c r="Q28" s="164">
        <v>12.7</v>
      </c>
      <c r="R28" s="164">
        <v>11.5</v>
      </c>
      <c r="S28" s="164">
        <v>15</v>
      </c>
      <c r="T28" s="164">
        <v>13.8</v>
      </c>
      <c r="U28" s="164">
        <v>18.399999999999999</v>
      </c>
      <c r="V28" s="164">
        <v>17.899999999999999</v>
      </c>
      <c r="W28" s="164">
        <v>15.1</v>
      </c>
      <c r="X28" s="164">
        <v>16.100000000000001</v>
      </c>
      <c r="Y28" s="154"/>
      <c r="Z28" s="155"/>
    </row>
    <row r="29" spans="1:26" s="148" customFormat="1" ht="6" customHeight="1" x14ac:dyDescent="0.2">
      <c r="A29" s="138"/>
      <c r="B29" s="138"/>
      <c r="C29" s="156"/>
      <c r="D29" s="156"/>
      <c r="E29" s="156"/>
      <c r="F29" s="156"/>
      <c r="G29" s="156"/>
      <c r="H29" s="156"/>
      <c r="I29" s="156"/>
      <c r="J29" s="156"/>
      <c r="K29" s="156"/>
      <c r="L29" s="156"/>
      <c r="M29" s="156"/>
      <c r="N29" s="156"/>
      <c r="O29" s="156"/>
      <c r="P29" s="156"/>
      <c r="Q29" s="156"/>
      <c r="R29" s="156"/>
      <c r="S29" s="156"/>
      <c r="T29" s="156"/>
      <c r="U29" s="156"/>
      <c r="V29" s="156"/>
      <c r="W29" s="156"/>
      <c r="X29" s="156"/>
      <c r="Y29" s="154"/>
      <c r="Z29" s="154"/>
    </row>
    <row r="30" spans="1:26" s="148" customFormat="1" ht="11.25" customHeight="1" x14ac:dyDescent="0.2">
      <c r="A30" s="96" t="s">
        <v>476</v>
      </c>
      <c r="B30" s="138"/>
      <c r="C30" s="164">
        <v>110.3</v>
      </c>
      <c r="D30" s="164">
        <v>114.5</v>
      </c>
      <c r="E30" s="164">
        <v>112.6</v>
      </c>
      <c r="F30" s="164">
        <v>116.3</v>
      </c>
      <c r="G30" s="164">
        <v>116.4</v>
      </c>
      <c r="H30" s="164">
        <v>125.4</v>
      </c>
      <c r="I30" s="164">
        <v>129.6</v>
      </c>
      <c r="J30" s="164">
        <v>114.7</v>
      </c>
      <c r="K30" s="164">
        <v>113.1</v>
      </c>
      <c r="L30" s="164">
        <v>120.4</v>
      </c>
      <c r="M30" s="164">
        <v>128.6</v>
      </c>
      <c r="N30" s="164">
        <v>127.5</v>
      </c>
      <c r="O30" s="164">
        <v>141.19999999999999</v>
      </c>
      <c r="P30" s="164">
        <v>144</v>
      </c>
      <c r="Q30" s="164">
        <v>141.30000000000001</v>
      </c>
      <c r="R30" s="164">
        <v>141.1</v>
      </c>
      <c r="S30" s="164">
        <v>144.1</v>
      </c>
      <c r="T30" s="164">
        <v>147.1</v>
      </c>
      <c r="U30" s="164">
        <v>135</v>
      </c>
      <c r="V30" s="164">
        <v>146.1</v>
      </c>
      <c r="W30" s="164">
        <v>142.6</v>
      </c>
      <c r="X30" s="164">
        <v>141.69999999999999</v>
      </c>
      <c r="Y30" s="154"/>
      <c r="Z30" s="155"/>
    </row>
    <row r="31" spans="1:26" s="162" customFormat="1" ht="11.25" customHeight="1" x14ac:dyDescent="0.2">
      <c r="A31" s="158"/>
      <c r="B31" s="159" t="s">
        <v>477</v>
      </c>
      <c r="C31" s="160">
        <v>105.2</v>
      </c>
      <c r="D31" s="160">
        <v>108.9</v>
      </c>
      <c r="E31" s="160">
        <v>108</v>
      </c>
      <c r="F31" s="160">
        <v>111.7</v>
      </c>
      <c r="G31" s="160">
        <v>109.8</v>
      </c>
      <c r="H31" s="160">
        <v>118.8</v>
      </c>
      <c r="I31" s="160">
        <v>124.1</v>
      </c>
      <c r="J31" s="160">
        <v>109</v>
      </c>
      <c r="K31" s="160">
        <v>107.2</v>
      </c>
      <c r="L31" s="160">
        <v>112.4</v>
      </c>
      <c r="M31" s="160">
        <v>119.3</v>
      </c>
      <c r="N31" s="160">
        <v>118.3</v>
      </c>
      <c r="O31" s="160">
        <v>131.5</v>
      </c>
      <c r="P31" s="160">
        <v>136.6</v>
      </c>
      <c r="Q31" s="160">
        <v>133</v>
      </c>
      <c r="R31" s="160">
        <v>129.80000000000001</v>
      </c>
      <c r="S31" s="160">
        <v>133.30000000000001</v>
      </c>
      <c r="T31" s="160">
        <v>138.4</v>
      </c>
      <c r="U31" s="160">
        <v>127.6</v>
      </c>
      <c r="V31" s="160">
        <v>136.6</v>
      </c>
      <c r="W31" s="160">
        <v>131.69999999999999</v>
      </c>
      <c r="X31" s="160">
        <v>133.30000000000001</v>
      </c>
      <c r="Y31" s="161"/>
      <c r="Z31" s="155"/>
    </row>
    <row r="32" spans="1:26" s="162" customFormat="1" ht="11.25" customHeight="1" x14ac:dyDescent="0.2">
      <c r="A32" s="158"/>
      <c r="B32" s="159" t="s">
        <v>478</v>
      </c>
      <c r="C32" s="160">
        <v>5.0999999999999996</v>
      </c>
      <c r="D32" s="160">
        <v>5.6</v>
      </c>
      <c r="E32" s="160">
        <v>4.5999999999999996</v>
      </c>
      <c r="F32" s="160">
        <v>4.5999999999999996</v>
      </c>
      <c r="G32" s="160">
        <v>6.6</v>
      </c>
      <c r="H32" s="160">
        <v>6.5</v>
      </c>
      <c r="I32" s="160">
        <v>5.5</v>
      </c>
      <c r="J32" s="160">
        <v>5.7</v>
      </c>
      <c r="K32" s="160">
        <v>5.9</v>
      </c>
      <c r="L32" s="160">
        <v>8</v>
      </c>
      <c r="M32" s="160">
        <v>9.3000000000000007</v>
      </c>
      <c r="N32" s="160">
        <v>9.1999999999999993</v>
      </c>
      <c r="O32" s="160">
        <v>9.6999999999999993</v>
      </c>
      <c r="P32" s="160">
        <v>7.4</v>
      </c>
      <c r="Q32" s="160">
        <v>8.3000000000000007</v>
      </c>
      <c r="R32" s="160">
        <v>11.3</v>
      </c>
      <c r="S32" s="160">
        <v>10.8</v>
      </c>
      <c r="T32" s="160">
        <v>8.8000000000000007</v>
      </c>
      <c r="U32" s="160">
        <v>7.4</v>
      </c>
      <c r="V32" s="160">
        <v>9.6</v>
      </c>
      <c r="W32" s="160">
        <v>10.9</v>
      </c>
      <c r="X32" s="160">
        <v>8.3000000000000007</v>
      </c>
      <c r="Y32" s="161"/>
      <c r="Z32" s="155"/>
    </row>
    <row r="33" spans="1:26" s="148" customFormat="1" ht="6" customHeight="1" x14ac:dyDescent="0.2">
      <c r="A33" s="138"/>
      <c r="B33" s="138"/>
      <c r="C33" s="156"/>
      <c r="D33" s="156"/>
      <c r="E33" s="156"/>
      <c r="F33" s="156"/>
      <c r="G33" s="156"/>
      <c r="H33" s="156"/>
      <c r="I33" s="156"/>
      <c r="J33" s="156"/>
      <c r="K33" s="156"/>
      <c r="L33" s="156"/>
      <c r="M33" s="156"/>
      <c r="N33" s="156"/>
      <c r="O33" s="156"/>
      <c r="P33" s="156"/>
      <c r="Q33" s="156"/>
      <c r="R33" s="156"/>
      <c r="S33" s="156"/>
      <c r="T33" s="156"/>
      <c r="U33" s="156"/>
      <c r="V33" s="156"/>
      <c r="W33" s="156"/>
      <c r="X33" s="156"/>
      <c r="Y33" s="154"/>
      <c r="Z33" s="154"/>
    </row>
    <row r="34" spans="1:26" s="148" customFormat="1" ht="11.25" customHeight="1" x14ac:dyDescent="0.2">
      <c r="A34" s="96" t="s">
        <v>479</v>
      </c>
      <c r="B34" s="138"/>
      <c r="C34" s="164">
        <v>318.5</v>
      </c>
      <c r="D34" s="164">
        <v>325.60000000000002</v>
      </c>
      <c r="E34" s="164">
        <v>313</v>
      </c>
      <c r="F34" s="164">
        <v>329.8</v>
      </c>
      <c r="G34" s="164">
        <v>347.9</v>
      </c>
      <c r="H34" s="164">
        <v>359.9</v>
      </c>
      <c r="I34" s="164">
        <v>355.3</v>
      </c>
      <c r="J34" s="164">
        <v>366.5</v>
      </c>
      <c r="K34" s="164">
        <v>373.6</v>
      </c>
      <c r="L34" s="164">
        <v>351.8</v>
      </c>
      <c r="M34" s="164">
        <v>345.2</v>
      </c>
      <c r="N34" s="164">
        <v>375.2</v>
      </c>
      <c r="O34" s="164">
        <v>370.8</v>
      </c>
      <c r="P34" s="164">
        <v>363.3</v>
      </c>
      <c r="Q34" s="164">
        <v>383.9</v>
      </c>
      <c r="R34" s="164">
        <v>395.5</v>
      </c>
      <c r="S34" s="164">
        <v>400.7</v>
      </c>
      <c r="T34" s="164">
        <v>420.8</v>
      </c>
      <c r="U34" s="164">
        <v>388.8</v>
      </c>
      <c r="V34" s="164">
        <v>402</v>
      </c>
      <c r="W34" s="164">
        <v>434.2</v>
      </c>
      <c r="X34" s="164">
        <v>437.1</v>
      </c>
      <c r="Y34" s="154"/>
      <c r="Z34" s="155"/>
    </row>
    <row r="35" spans="1:26" s="162" customFormat="1" ht="11.25" customHeight="1" x14ac:dyDescent="0.2">
      <c r="A35" s="158"/>
      <c r="B35" s="159" t="s">
        <v>480</v>
      </c>
      <c r="C35" s="160">
        <v>72.2</v>
      </c>
      <c r="D35" s="160">
        <v>76.3</v>
      </c>
      <c r="E35" s="160">
        <v>65.5</v>
      </c>
      <c r="F35" s="160">
        <v>78.5</v>
      </c>
      <c r="G35" s="160">
        <v>82.6</v>
      </c>
      <c r="H35" s="160">
        <v>80.2</v>
      </c>
      <c r="I35" s="160">
        <v>87.3</v>
      </c>
      <c r="J35" s="160">
        <v>86.6</v>
      </c>
      <c r="K35" s="160">
        <v>83.3</v>
      </c>
      <c r="L35" s="160">
        <v>76.7</v>
      </c>
      <c r="M35" s="160">
        <v>81.099999999999994</v>
      </c>
      <c r="N35" s="160">
        <v>83.2</v>
      </c>
      <c r="O35" s="160">
        <v>83.1</v>
      </c>
      <c r="P35" s="160">
        <v>86</v>
      </c>
      <c r="Q35" s="160">
        <v>94.7</v>
      </c>
      <c r="R35" s="160">
        <v>87.6</v>
      </c>
      <c r="S35" s="160">
        <v>87.6</v>
      </c>
      <c r="T35" s="160">
        <v>93.8</v>
      </c>
      <c r="U35" s="160">
        <v>91.2</v>
      </c>
      <c r="V35" s="160">
        <v>88.2</v>
      </c>
      <c r="W35" s="160">
        <v>94.1</v>
      </c>
      <c r="X35" s="160">
        <v>92.5</v>
      </c>
      <c r="Y35" s="161"/>
      <c r="Z35" s="155"/>
    </row>
    <row r="36" spans="1:26" s="162" customFormat="1" ht="11.25" customHeight="1" x14ac:dyDescent="0.2">
      <c r="A36" s="158"/>
      <c r="B36" s="159" t="s">
        <v>481</v>
      </c>
      <c r="C36" s="160">
        <v>246.3</v>
      </c>
      <c r="D36" s="160">
        <v>249.3</v>
      </c>
      <c r="E36" s="160">
        <v>247.5</v>
      </c>
      <c r="F36" s="160">
        <v>251.3</v>
      </c>
      <c r="G36" s="160">
        <v>265.3</v>
      </c>
      <c r="H36" s="160">
        <v>279.60000000000002</v>
      </c>
      <c r="I36" s="160">
        <v>268</v>
      </c>
      <c r="J36" s="160">
        <v>279.89999999999998</v>
      </c>
      <c r="K36" s="160">
        <v>290.3</v>
      </c>
      <c r="L36" s="160">
        <v>275.10000000000002</v>
      </c>
      <c r="M36" s="160">
        <v>264.10000000000002</v>
      </c>
      <c r="N36" s="160">
        <v>291.89999999999998</v>
      </c>
      <c r="O36" s="160">
        <v>287.7</v>
      </c>
      <c r="P36" s="160">
        <v>277.2</v>
      </c>
      <c r="Q36" s="160">
        <v>289.2</v>
      </c>
      <c r="R36" s="160">
        <v>307.89999999999998</v>
      </c>
      <c r="S36" s="160">
        <v>313.10000000000002</v>
      </c>
      <c r="T36" s="160">
        <v>327</v>
      </c>
      <c r="U36" s="160">
        <v>297.60000000000002</v>
      </c>
      <c r="V36" s="160">
        <v>313.8</v>
      </c>
      <c r="W36" s="160">
        <v>340.2</v>
      </c>
      <c r="X36" s="160">
        <v>344.6</v>
      </c>
      <c r="Y36" s="161"/>
      <c r="Z36" s="155"/>
    </row>
    <row r="37" spans="1:26" s="148" customFormat="1" ht="6" customHeight="1" x14ac:dyDescent="0.2">
      <c r="A37" s="138"/>
      <c r="B37" s="138"/>
      <c r="C37" s="156"/>
      <c r="D37" s="156"/>
      <c r="E37" s="156"/>
      <c r="F37" s="156"/>
      <c r="G37" s="156"/>
      <c r="H37" s="156"/>
      <c r="I37" s="156"/>
      <c r="J37" s="156"/>
      <c r="K37" s="156"/>
      <c r="L37" s="156"/>
      <c r="M37" s="156"/>
      <c r="N37" s="156"/>
      <c r="O37" s="156"/>
      <c r="P37" s="156"/>
      <c r="Q37" s="156"/>
      <c r="R37" s="156"/>
      <c r="S37" s="156"/>
      <c r="T37" s="156"/>
      <c r="U37" s="156"/>
      <c r="V37" s="156"/>
      <c r="W37" s="156"/>
      <c r="X37" s="156"/>
      <c r="Y37" s="154"/>
      <c r="Z37" s="154"/>
    </row>
    <row r="38" spans="1:26" s="148" customFormat="1" ht="11.25" customHeight="1" x14ac:dyDescent="0.2">
      <c r="A38" s="96" t="s">
        <v>482</v>
      </c>
      <c r="B38" s="138"/>
      <c r="C38" s="156"/>
      <c r="D38" s="156"/>
      <c r="E38" s="156"/>
      <c r="F38" s="156"/>
      <c r="G38" s="156"/>
      <c r="H38" s="156"/>
      <c r="I38" s="156"/>
      <c r="J38" s="156"/>
      <c r="K38" s="156"/>
      <c r="L38" s="156"/>
      <c r="M38" s="156"/>
      <c r="N38" s="156"/>
      <c r="O38" s="156"/>
      <c r="P38" s="156"/>
      <c r="Q38" s="156"/>
      <c r="R38" s="156"/>
      <c r="S38" s="156"/>
      <c r="T38" s="156"/>
      <c r="U38" s="156"/>
      <c r="V38" s="156"/>
      <c r="W38" s="156"/>
      <c r="X38" s="156"/>
      <c r="Y38" s="154"/>
      <c r="Z38" s="154"/>
    </row>
    <row r="39" spans="1:26" s="148" customFormat="1" ht="11.25" customHeight="1" x14ac:dyDescent="0.2">
      <c r="A39" s="138"/>
      <c r="B39" s="138" t="s">
        <v>483</v>
      </c>
      <c r="C39" s="164">
        <v>123.8</v>
      </c>
      <c r="D39" s="164">
        <v>125.9</v>
      </c>
      <c r="E39" s="164">
        <v>127.9</v>
      </c>
      <c r="F39" s="164">
        <v>131.19999999999999</v>
      </c>
      <c r="G39" s="164">
        <v>134.30000000000001</v>
      </c>
      <c r="H39" s="164">
        <v>138.9</v>
      </c>
      <c r="I39" s="164">
        <v>143.19999999999999</v>
      </c>
      <c r="J39" s="164">
        <v>134.69999999999999</v>
      </c>
      <c r="K39" s="164">
        <v>136.5</v>
      </c>
      <c r="L39" s="164">
        <v>137.19999999999999</v>
      </c>
      <c r="M39" s="164">
        <v>143.4</v>
      </c>
      <c r="N39" s="164">
        <v>148.69999999999999</v>
      </c>
      <c r="O39" s="164">
        <v>150.19999999999999</v>
      </c>
      <c r="P39" s="164">
        <v>141</v>
      </c>
      <c r="Q39" s="164">
        <v>150.6</v>
      </c>
      <c r="R39" s="164">
        <v>167</v>
      </c>
      <c r="S39" s="164">
        <v>166.1</v>
      </c>
      <c r="T39" s="164">
        <v>168.3</v>
      </c>
      <c r="U39" s="164">
        <v>170.1</v>
      </c>
      <c r="V39" s="164">
        <v>168.9</v>
      </c>
      <c r="W39" s="164">
        <v>161.9</v>
      </c>
      <c r="X39" s="164">
        <v>173.5</v>
      </c>
      <c r="Y39" s="154"/>
      <c r="Z39" s="155"/>
    </row>
    <row r="40" spans="1:26" s="162" customFormat="1" ht="11.25" customHeight="1" x14ac:dyDescent="0.2">
      <c r="A40" s="158"/>
      <c r="B40" s="159" t="s">
        <v>484</v>
      </c>
      <c r="C40" s="165">
        <v>56.8</v>
      </c>
      <c r="D40" s="165">
        <v>60.1</v>
      </c>
      <c r="E40" s="165">
        <v>55.1</v>
      </c>
      <c r="F40" s="165">
        <v>59</v>
      </c>
      <c r="G40" s="165">
        <v>59.300000000000004</v>
      </c>
      <c r="H40" s="165">
        <v>65.100000000000009</v>
      </c>
      <c r="I40" s="165">
        <v>62.9</v>
      </c>
      <c r="J40" s="165">
        <v>57.7</v>
      </c>
      <c r="K40" s="165">
        <v>65.599999999999994</v>
      </c>
      <c r="L40" s="165">
        <v>52.8</v>
      </c>
      <c r="M40" s="165">
        <v>64.699999999999989</v>
      </c>
      <c r="N40" s="165">
        <v>63.900000000000006</v>
      </c>
      <c r="O40" s="165">
        <v>68</v>
      </c>
      <c r="P40" s="165">
        <v>63.099999999999994</v>
      </c>
      <c r="Q40" s="165">
        <v>68.400000000000006</v>
      </c>
      <c r="R40" s="165">
        <v>72.3</v>
      </c>
      <c r="S40" s="165">
        <v>71.5</v>
      </c>
      <c r="T40" s="165">
        <v>73.3</v>
      </c>
      <c r="U40" s="165">
        <v>74.8</v>
      </c>
      <c r="V40" s="165">
        <v>65</v>
      </c>
      <c r="W40" s="165">
        <v>67.099999999999994</v>
      </c>
      <c r="X40" s="165">
        <v>76.099999999999994</v>
      </c>
      <c r="Y40" s="161"/>
      <c r="Z40" s="155"/>
    </row>
    <row r="41" spans="1:26" s="162" customFormat="1" ht="11.25" customHeight="1" x14ac:dyDescent="0.2">
      <c r="A41" s="158"/>
      <c r="B41" s="159" t="s">
        <v>485</v>
      </c>
      <c r="C41" s="160">
        <v>23.7</v>
      </c>
      <c r="D41" s="160">
        <v>20.7</v>
      </c>
      <c r="E41" s="160">
        <v>26.7</v>
      </c>
      <c r="F41" s="160">
        <v>25.5</v>
      </c>
      <c r="G41" s="160">
        <v>26</v>
      </c>
      <c r="H41" s="160">
        <v>27.4</v>
      </c>
      <c r="I41" s="160">
        <v>29.3</v>
      </c>
      <c r="J41" s="160">
        <v>27.4</v>
      </c>
      <c r="K41" s="160">
        <v>26.2</v>
      </c>
      <c r="L41" s="160">
        <v>30.5</v>
      </c>
      <c r="M41" s="160">
        <v>27.8</v>
      </c>
      <c r="N41" s="160">
        <v>30.7</v>
      </c>
      <c r="O41" s="160">
        <v>29.4</v>
      </c>
      <c r="P41" s="160">
        <v>31.9</v>
      </c>
      <c r="Q41" s="160">
        <v>32.4</v>
      </c>
      <c r="R41" s="160">
        <v>35.799999999999997</v>
      </c>
      <c r="S41" s="160">
        <v>32.700000000000003</v>
      </c>
      <c r="T41" s="160">
        <v>31.5</v>
      </c>
      <c r="U41" s="160">
        <v>37.200000000000003</v>
      </c>
      <c r="V41" s="160">
        <v>48.9</v>
      </c>
      <c r="W41" s="160">
        <v>37.6</v>
      </c>
      <c r="X41" s="160">
        <v>36.9</v>
      </c>
      <c r="Y41" s="161"/>
      <c r="Z41" s="155"/>
    </row>
    <row r="42" spans="1:26" s="162" customFormat="1" ht="11.25" customHeight="1" x14ac:dyDescent="0.2">
      <c r="A42" s="158"/>
      <c r="B42" s="159" t="s">
        <v>486</v>
      </c>
      <c r="C42" s="160">
        <v>32.299999999999997</v>
      </c>
      <c r="D42" s="160">
        <v>34.6</v>
      </c>
      <c r="E42" s="160">
        <v>34.799999999999997</v>
      </c>
      <c r="F42" s="160">
        <v>34.299999999999997</v>
      </c>
      <c r="G42" s="160">
        <v>38.799999999999997</v>
      </c>
      <c r="H42" s="160">
        <v>37</v>
      </c>
      <c r="I42" s="160">
        <v>40.299999999999997</v>
      </c>
      <c r="J42" s="160">
        <v>39.5</v>
      </c>
      <c r="K42" s="160">
        <v>36.4</v>
      </c>
      <c r="L42" s="160">
        <v>44.2</v>
      </c>
      <c r="M42" s="160">
        <v>44.4</v>
      </c>
      <c r="N42" s="160">
        <v>46</v>
      </c>
      <c r="O42" s="160">
        <v>44.2</v>
      </c>
      <c r="P42" s="160">
        <v>38.6</v>
      </c>
      <c r="Q42" s="160">
        <v>43.4</v>
      </c>
      <c r="R42" s="160">
        <v>52.3</v>
      </c>
      <c r="S42" s="160">
        <v>55.1</v>
      </c>
      <c r="T42" s="160">
        <v>55.2</v>
      </c>
      <c r="U42" s="160">
        <v>51.1</v>
      </c>
      <c r="V42" s="160">
        <v>45.7</v>
      </c>
      <c r="W42" s="160">
        <v>50.4</v>
      </c>
      <c r="X42" s="160">
        <v>51.8</v>
      </c>
      <c r="Y42" s="161"/>
      <c r="Z42" s="155"/>
    </row>
    <row r="43" spans="1:26" s="162" customFormat="1" ht="11.25" customHeight="1" x14ac:dyDescent="0.2">
      <c r="A43" s="158"/>
      <c r="B43" s="159" t="s">
        <v>487</v>
      </c>
      <c r="C43" s="160">
        <v>11</v>
      </c>
      <c r="D43" s="160">
        <v>10.6</v>
      </c>
      <c r="E43" s="160">
        <v>11.3</v>
      </c>
      <c r="F43" s="160">
        <v>12.5</v>
      </c>
      <c r="G43" s="160">
        <v>10.199999999999999</v>
      </c>
      <c r="H43" s="160">
        <v>9.3000000000000007</v>
      </c>
      <c r="I43" s="160">
        <v>10.7</v>
      </c>
      <c r="J43" s="160">
        <v>9.9</v>
      </c>
      <c r="K43" s="160">
        <v>8.3000000000000007</v>
      </c>
      <c r="L43" s="160">
        <v>9.6</v>
      </c>
      <c r="M43" s="160">
        <v>6.4</v>
      </c>
      <c r="N43" s="160">
        <v>8.1</v>
      </c>
      <c r="O43" s="160">
        <v>8.5</v>
      </c>
      <c r="P43" s="160">
        <v>7.4</v>
      </c>
      <c r="Q43" s="160">
        <v>6.3</v>
      </c>
      <c r="R43" s="160">
        <v>6.8</v>
      </c>
      <c r="S43" s="160">
        <v>6.7</v>
      </c>
      <c r="T43" s="160">
        <v>8.3000000000000007</v>
      </c>
      <c r="U43" s="160">
        <v>7</v>
      </c>
      <c r="V43" s="160">
        <v>9.1999999999999993</v>
      </c>
      <c r="W43" s="160">
        <v>6.7</v>
      </c>
      <c r="X43" s="160">
        <v>8.8000000000000007</v>
      </c>
      <c r="Y43" s="161"/>
      <c r="Z43" s="155"/>
    </row>
    <row r="44" spans="1:26" s="148" customFormat="1" ht="6" customHeight="1" x14ac:dyDescent="0.2">
      <c r="A44" s="138"/>
      <c r="B44" s="138"/>
      <c r="C44" s="156"/>
      <c r="D44" s="156"/>
      <c r="E44" s="156"/>
      <c r="F44" s="156"/>
      <c r="G44" s="156"/>
      <c r="H44" s="156"/>
      <c r="I44" s="156"/>
      <c r="J44" s="156"/>
      <c r="K44" s="156"/>
      <c r="L44" s="156"/>
      <c r="M44" s="156"/>
      <c r="N44" s="156"/>
      <c r="O44" s="156"/>
      <c r="P44" s="156"/>
      <c r="Q44" s="156"/>
      <c r="R44" s="156"/>
      <c r="S44" s="156"/>
      <c r="T44" s="156"/>
      <c r="U44" s="156"/>
      <c r="V44" s="156"/>
      <c r="W44" s="156"/>
      <c r="X44" s="156"/>
      <c r="Y44" s="154"/>
      <c r="Z44" s="155"/>
    </row>
    <row r="45" spans="1:26" s="148" customFormat="1" ht="11.25" customHeight="1" x14ac:dyDescent="0.2">
      <c r="A45" s="96" t="s">
        <v>488</v>
      </c>
      <c r="B45" s="138"/>
      <c r="C45" s="164">
        <v>89.5</v>
      </c>
      <c r="D45" s="164">
        <v>94.6</v>
      </c>
      <c r="E45" s="164">
        <v>99.1</v>
      </c>
      <c r="F45" s="164">
        <v>93.2</v>
      </c>
      <c r="G45" s="164">
        <v>88.3</v>
      </c>
      <c r="H45" s="164">
        <v>90.1</v>
      </c>
      <c r="I45" s="164">
        <v>96.7</v>
      </c>
      <c r="J45" s="164">
        <v>105.2</v>
      </c>
      <c r="K45" s="164">
        <v>105.3</v>
      </c>
      <c r="L45" s="164">
        <v>107.1</v>
      </c>
      <c r="M45" s="164">
        <v>102.7</v>
      </c>
      <c r="N45" s="164">
        <v>106.6</v>
      </c>
      <c r="O45" s="164">
        <v>108.5</v>
      </c>
      <c r="P45" s="164">
        <v>107.2</v>
      </c>
      <c r="Q45" s="164">
        <v>111.9</v>
      </c>
      <c r="R45" s="164">
        <v>105.4</v>
      </c>
      <c r="S45" s="164">
        <v>109</v>
      </c>
      <c r="T45" s="164">
        <v>121.7</v>
      </c>
      <c r="U45" s="164">
        <v>121</v>
      </c>
      <c r="V45" s="164">
        <v>137.6</v>
      </c>
      <c r="W45" s="164">
        <v>136.80000000000001</v>
      </c>
      <c r="X45" s="164">
        <v>143.30000000000001</v>
      </c>
      <c r="Y45" s="154"/>
      <c r="Z45" s="155"/>
    </row>
    <row r="46" spans="1:26" s="162" customFormat="1" ht="11.25" customHeight="1" x14ac:dyDescent="0.2">
      <c r="A46" s="158"/>
      <c r="B46" s="159" t="s">
        <v>489</v>
      </c>
      <c r="C46" s="160">
        <v>32.799999999999997</v>
      </c>
      <c r="D46" s="160">
        <v>37</v>
      </c>
      <c r="E46" s="160">
        <v>34.700000000000003</v>
      </c>
      <c r="F46" s="160">
        <v>32.200000000000003</v>
      </c>
      <c r="G46" s="160">
        <v>34.1</v>
      </c>
      <c r="H46" s="160">
        <v>33.1</v>
      </c>
      <c r="I46" s="160">
        <v>35.5</v>
      </c>
      <c r="J46" s="160">
        <v>38</v>
      </c>
      <c r="K46" s="160">
        <v>43</v>
      </c>
      <c r="L46" s="160">
        <v>43.6</v>
      </c>
      <c r="M46" s="160">
        <v>43.6</v>
      </c>
      <c r="N46" s="160">
        <v>37.299999999999997</v>
      </c>
      <c r="O46" s="160">
        <v>36.1</v>
      </c>
      <c r="P46" s="160">
        <v>39.799999999999997</v>
      </c>
      <c r="Q46" s="160">
        <v>40.4</v>
      </c>
      <c r="R46" s="160">
        <v>38.299999999999997</v>
      </c>
      <c r="S46" s="160">
        <v>35.4</v>
      </c>
      <c r="T46" s="160">
        <v>43.9</v>
      </c>
      <c r="U46" s="160">
        <v>40.6</v>
      </c>
      <c r="V46" s="160">
        <v>51.6</v>
      </c>
      <c r="W46" s="160">
        <v>50.8</v>
      </c>
      <c r="X46" s="160">
        <v>45.3</v>
      </c>
      <c r="Y46" s="161"/>
      <c r="Z46" s="155"/>
    </row>
    <row r="47" spans="1:26" s="162" customFormat="1" ht="11.25" customHeight="1" x14ac:dyDescent="0.2">
      <c r="A47" s="158"/>
      <c r="B47" s="159" t="s">
        <v>490</v>
      </c>
      <c r="C47" s="160">
        <v>27.5</v>
      </c>
      <c r="D47" s="160">
        <v>28.6</v>
      </c>
      <c r="E47" s="160">
        <v>29.7</v>
      </c>
      <c r="F47" s="160">
        <v>29.4</v>
      </c>
      <c r="G47" s="160">
        <v>26</v>
      </c>
      <c r="H47" s="160">
        <v>24.7</v>
      </c>
      <c r="I47" s="160">
        <v>24.8</v>
      </c>
      <c r="J47" s="160">
        <v>27.2</v>
      </c>
      <c r="K47" s="160">
        <v>26.5</v>
      </c>
      <c r="L47" s="160">
        <v>25.4</v>
      </c>
      <c r="M47" s="160">
        <v>27.9</v>
      </c>
      <c r="N47" s="160">
        <v>31.2</v>
      </c>
      <c r="O47" s="160">
        <v>33.299999999999997</v>
      </c>
      <c r="P47" s="160">
        <v>30.3</v>
      </c>
      <c r="Q47" s="160">
        <v>34.700000000000003</v>
      </c>
      <c r="R47" s="160">
        <v>31.6</v>
      </c>
      <c r="S47" s="160">
        <v>35.6</v>
      </c>
      <c r="T47" s="160">
        <v>37.799999999999997</v>
      </c>
      <c r="U47" s="160">
        <v>37.299999999999997</v>
      </c>
      <c r="V47" s="160">
        <v>36.299999999999997</v>
      </c>
      <c r="W47" s="160">
        <v>41.3</v>
      </c>
      <c r="X47" s="160">
        <v>42.6</v>
      </c>
      <c r="Y47" s="161"/>
      <c r="Z47" s="155"/>
    </row>
    <row r="48" spans="1:26" s="162" customFormat="1" ht="11.25" customHeight="1" x14ac:dyDescent="0.2">
      <c r="A48" s="158"/>
      <c r="B48" s="159" t="s">
        <v>491</v>
      </c>
      <c r="C48" s="160">
        <v>29.2</v>
      </c>
      <c r="D48" s="160">
        <v>29</v>
      </c>
      <c r="E48" s="160">
        <v>34.700000000000003</v>
      </c>
      <c r="F48" s="160">
        <v>31.5</v>
      </c>
      <c r="G48" s="160">
        <v>28.2</v>
      </c>
      <c r="H48" s="160">
        <v>32.299999999999997</v>
      </c>
      <c r="I48" s="160">
        <v>36.4</v>
      </c>
      <c r="J48" s="160">
        <v>40</v>
      </c>
      <c r="K48" s="160">
        <v>35.9</v>
      </c>
      <c r="L48" s="160">
        <v>38.1</v>
      </c>
      <c r="M48" s="160">
        <v>31.2</v>
      </c>
      <c r="N48" s="160">
        <v>38.1</v>
      </c>
      <c r="O48" s="160">
        <v>39.1</v>
      </c>
      <c r="P48" s="160">
        <v>37.200000000000003</v>
      </c>
      <c r="Q48" s="160">
        <v>36.9</v>
      </c>
      <c r="R48" s="160">
        <v>35.5</v>
      </c>
      <c r="S48" s="160">
        <v>38</v>
      </c>
      <c r="T48" s="160">
        <v>40.1</v>
      </c>
      <c r="U48" s="160">
        <v>43.2</v>
      </c>
      <c r="V48" s="160">
        <v>49.7</v>
      </c>
      <c r="W48" s="160">
        <v>44.7</v>
      </c>
      <c r="X48" s="160">
        <v>55.4</v>
      </c>
      <c r="Y48" s="161"/>
      <c r="Z48" s="155"/>
    </row>
    <row r="49" spans="1:26" s="162" customFormat="1" ht="6" customHeight="1" x14ac:dyDescent="0.2">
      <c r="A49" s="158"/>
      <c r="B49" s="159"/>
      <c r="C49" s="156"/>
      <c r="D49" s="156"/>
      <c r="E49" s="156"/>
      <c r="F49" s="156"/>
      <c r="G49" s="156"/>
      <c r="H49" s="156"/>
      <c r="I49" s="156"/>
      <c r="J49" s="156"/>
      <c r="K49" s="156"/>
      <c r="L49" s="156"/>
      <c r="M49" s="156"/>
      <c r="N49" s="156"/>
      <c r="O49" s="156"/>
      <c r="P49" s="156"/>
      <c r="Q49" s="156"/>
      <c r="R49" s="156"/>
      <c r="S49" s="156"/>
      <c r="T49" s="156"/>
      <c r="U49" s="156"/>
      <c r="V49" s="156"/>
      <c r="W49" s="156"/>
      <c r="X49" s="156"/>
      <c r="Y49" s="161"/>
      <c r="Z49" s="161"/>
    </row>
    <row r="50" spans="1:26" s="148" customFormat="1" ht="11.25" customHeight="1" x14ac:dyDescent="0.2">
      <c r="A50" s="96" t="s">
        <v>492</v>
      </c>
      <c r="B50" s="138"/>
      <c r="C50" s="157">
        <v>917.69999999999993</v>
      </c>
      <c r="D50" s="157">
        <v>924.3</v>
      </c>
      <c r="E50" s="157">
        <v>944.30000000000007</v>
      </c>
      <c r="F50" s="157">
        <v>973.9</v>
      </c>
      <c r="G50" s="157">
        <v>1007.1999999999999</v>
      </c>
      <c r="H50" s="157">
        <v>1020.2</v>
      </c>
      <c r="I50" s="157">
        <v>1039.8</v>
      </c>
      <c r="J50" s="157">
        <v>1039.8999999999999</v>
      </c>
      <c r="K50" s="157">
        <v>1050.1999999999998</v>
      </c>
      <c r="L50" s="157">
        <v>1072.5999999999999</v>
      </c>
      <c r="M50" s="157">
        <v>1116.2</v>
      </c>
      <c r="N50" s="157">
        <v>1102.6999999999998</v>
      </c>
      <c r="O50" s="157">
        <v>1110.1000000000001</v>
      </c>
      <c r="P50" s="157">
        <v>1151.1000000000001</v>
      </c>
      <c r="Q50" s="157">
        <v>1195.6000000000001</v>
      </c>
      <c r="R50" s="157">
        <v>1239.2</v>
      </c>
      <c r="S50" s="157">
        <v>1270.3</v>
      </c>
      <c r="T50" s="157">
        <v>1312.5</v>
      </c>
      <c r="U50" s="157">
        <v>1210.4000000000001</v>
      </c>
      <c r="V50" s="157">
        <v>1311.3000000000002</v>
      </c>
      <c r="W50" s="157">
        <v>1365.3999999999999</v>
      </c>
      <c r="X50" s="157">
        <v>1398.4999999999998</v>
      </c>
      <c r="Y50" s="154"/>
      <c r="Z50" s="155"/>
    </row>
    <row r="51" spans="1:26" s="162" customFormat="1" ht="11.25" customHeight="1" x14ac:dyDescent="0.2">
      <c r="A51" s="158"/>
      <c r="B51" s="159" t="s">
        <v>493</v>
      </c>
      <c r="C51" s="160">
        <v>136.69999999999999</v>
      </c>
      <c r="D51" s="160">
        <v>136.80000000000001</v>
      </c>
      <c r="E51" s="160">
        <v>132.4</v>
      </c>
      <c r="F51" s="160">
        <v>143.19999999999999</v>
      </c>
      <c r="G51" s="160">
        <v>151.9</v>
      </c>
      <c r="H51" s="160">
        <v>151.6</v>
      </c>
      <c r="I51" s="160">
        <v>148</v>
      </c>
      <c r="J51" s="160">
        <v>153.30000000000001</v>
      </c>
      <c r="K51" s="160">
        <v>156.6</v>
      </c>
      <c r="L51" s="160">
        <v>156.9</v>
      </c>
      <c r="M51" s="160">
        <v>167.4</v>
      </c>
      <c r="N51" s="160">
        <v>165.4</v>
      </c>
      <c r="O51" s="160">
        <v>167.3</v>
      </c>
      <c r="P51" s="160">
        <v>170.3</v>
      </c>
      <c r="Q51" s="160">
        <v>172.3</v>
      </c>
      <c r="R51" s="160">
        <v>172.4</v>
      </c>
      <c r="S51" s="160">
        <v>168.7</v>
      </c>
      <c r="T51" s="160">
        <v>177.1</v>
      </c>
      <c r="U51" s="160">
        <v>173.2</v>
      </c>
      <c r="V51" s="160">
        <v>185.7</v>
      </c>
      <c r="W51" s="160">
        <v>201.4</v>
      </c>
      <c r="X51" s="160">
        <v>218</v>
      </c>
      <c r="Y51" s="161"/>
      <c r="Z51" s="155"/>
    </row>
    <row r="52" spans="1:26" s="162" customFormat="1" ht="11.25" customHeight="1" x14ac:dyDescent="0.2">
      <c r="A52" s="158"/>
      <c r="B52" s="159" t="s">
        <v>494</v>
      </c>
      <c r="C52" s="160">
        <v>211.2</v>
      </c>
      <c r="D52" s="160">
        <v>214.3</v>
      </c>
      <c r="E52" s="160">
        <v>216.7</v>
      </c>
      <c r="F52" s="160">
        <v>212.8</v>
      </c>
      <c r="G52" s="160">
        <v>226.2</v>
      </c>
      <c r="H52" s="160">
        <v>234.4</v>
      </c>
      <c r="I52" s="160">
        <v>239</v>
      </c>
      <c r="J52" s="160">
        <v>253.6</v>
      </c>
      <c r="K52" s="160">
        <v>261.7</v>
      </c>
      <c r="L52" s="160">
        <v>254.7</v>
      </c>
      <c r="M52" s="160">
        <v>264.10000000000002</v>
      </c>
      <c r="N52" s="160">
        <v>261.39999999999998</v>
      </c>
      <c r="O52" s="160">
        <v>268.5</v>
      </c>
      <c r="P52" s="160">
        <v>286.2</v>
      </c>
      <c r="Q52" s="160">
        <v>297.8</v>
      </c>
      <c r="R52" s="160">
        <v>310</v>
      </c>
      <c r="S52" s="160">
        <v>327.7</v>
      </c>
      <c r="T52" s="160">
        <v>328.1</v>
      </c>
      <c r="U52" s="160">
        <v>321.5</v>
      </c>
      <c r="V52" s="160">
        <v>351.7</v>
      </c>
      <c r="W52" s="160">
        <v>368.9</v>
      </c>
      <c r="X52" s="160">
        <v>372.8</v>
      </c>
      <c r="Y52" s="161"/>
      <c r="Z52" s="155"/>
    </row>
    <row r="53" spans="1:26" s="162" customFormat="1" ht="11.25" customHeight="1" x14ac:dyDescent="0.2">
      <c r="A53" s="158"/>
      <c r="B53" s="158" t="s">
        <v>495</v>
      </c>
      <c r="C53" s="160">
        <v>134</v>
      </c>
      <c r="D53" s="160">
        <v>136</v>
      </c>
      <c r="E53" s="160">
        <v>143.1</v>
      </c>
      <c r="F53" s="160">
        <v>159.1</v>
      </c>
      <c r="G53" s="160">
        <v>162.69999999999999</v>
      </c>
      <c r="H53" s="160">
        <v>162.1</v>
      </c>
      <c r="I53" s="160">
        <v>168</v>
      </c>
      <c r="J53" s="160">
        <v>165</v>
      </c>
      <c r="K53" s="160">
        <v>167.8</v>
      </c>
      <c r="L53" s="160">
        <v>179.4</v>
      </c>
      <c r="M53" s="160">
        <v>176.7</v>
      </c>
      <c r="N53" s="160">
        <v>183.3</v>
      </c>
      <c r="O53" s="160">
        <v>185.3</v>
      </c>
      <c r="P53" s="160">
        <v>196.1</v>
      </c>
      <c r="Q53" s="160">
        <v>202.3</v>
      </c>
      <c r="R53" s="160">
        <v>205.8</v>
      </c>
      <c r="S53" s="160">
        <v>218.5</v>
      </c>
      <c r="T53" s="160">
        <v>238.5</v>
      </c>
      <c r="U53" s="160">
        <v>240</v>
      </c>
      <c r="V53" s="160">
        <v>261.39999999999998</v>
      </c>
      <c r="W53" s="160">
        <v>274.89999999999998</v>
      </c>
      <c r="X53" s="160">
        <v>278.8</v>
      </c>
      <c r="Y53" s="161"/>
      <c r="Z53" s="155"/>
    </row>
    <row r="54" spans="1:26" s="162" customFormat="1" ht="11.25" customHeight="1" x14ac:dyDescent="0.2">
      <c r="A54" s="158"/>
      <c r="B54" s="159" t="s">
        <v>496</v>
      </c>
      <c r="C54" s="160">
        <v>105</v>
      </c>
      <c r="D54" s="160">
        <v>105.3</v>
      </c>
      <c r="E54" s="160">
        <v>109.8</v>
      </c>
      <c r="F54" s="160">
        <v>109.2</v>
      </c>
      <c r="G54" s="160">
        <v>113.9</v>
      </c>
      <c r="H54" s="160">
        <v>112.1</v>
      </c>
      <c r="I54" s="160">
        <v>113.4</v>
      </c>
      <c r="J54" s="160">
        <v>107.1</v>
      </c>
      <c r="K54" s="160">
        <v>107.5</v>
      </c>
      <c r="L54" s="160">
        <v>107.9</v>
      </c>
      <c r="M54" s="160">
        <v>111.7</v>
      </c>
      <c r="N54" s="160">
        <v>110.8</v>
      </c>
      <c r="O54" s="160">
        <v>114.3</v>
      </c>
      <c r="P54" s="160">
        <v>122.7</v>
      </c>
      <c r="Q54" s="160">
        <v>130.1</v>
      </c>
      <c r="R54" s="160">
        <v>137.19999999999999</v>
      </c>
      <c r="S54" s="160">
        <v>129.9</v>
      </c>
      <c r="T54" s="160">
        <v>132.19999999999999</v>
      </c>
      <c r="U54" s="160">
        <v>106.4</v>
      </c>
      <c r="V54" s="160">
        <v>127.6</v>
      </c>
      <c r="W54" s="160">
        <v>145.19999999999999</v>
      </c>
      <c r="X54" s="160">
        <v>136.80000000000001</v>
      </c>
      <c r="Y54" s="161"/>
      <c r="Z54" s="155"/>
    </row>
    <row r="55" spans="1:26" s="162" customFormat="1" ht="11.25" customHeight="1" x14ac:dyDescent="0.2">
      <c r="A55" s="158"/>
      <c r="B55" s="159" t="s">
        <v>497</v>
      </c>
      <c r="C55" s="160">
        <v>71.8</v>
      </c>
      <c r="D55" s="160">
        <v>78.900000000000006</v>
      </c>
      <c r="E55" s="160">
        <v>79.599999999999994</v>
      </c>
      <c r="F55" s="160">
        <v>89.5</v>
      </c>
      <c r="G55" s="160">
        <v>95.9</v>
      </c>
      <c r="H55" s="160">
        <v>96.8</v>
      </c>
      <c r="I55" s="160">
        <v>102.8</v>
      </c>
      <c r="J55" s="160">
        <v>95.8</v>
      </c>
      <c r="K55" s="160">
        <v>90.7</v>
      </c>
      <c r="L55" s="160">
        <v>95.7</v>
      </c>
      <c r="M55" s="160">
        <v>98.6</v>
      </c>
      <c r="N55" s="160">
        <v>94.2</v>
      </c>
      <c r="O55" s="160">
        <v>87.2</v>
      </c>
      <c r="P55" s="160">
        <v>92.1</v>
      </c>
      <c r="Q55" s="160">
        <v>99.8</v>
      </c>
      <c r="R55" s="160">
        <v>104.1</v>
      </c>
      <c r="S55" s="160">
        <v>103.3</v>
      </c>
      <c r="T55" s="160">
        <v>115.3</v>
      </c>
      <c r="U55" s="160">
        <v>96.9</v>
      </c>
      <c r="V55" s="160">
        <v>98.6</v>
      </c>
      <c r="W55" s="160">
        <v>89.3</v>
      </c>
      <c r="X55" s="160">
        <v>88.3</v>
      </c>
      <c r="Y55" s="161"/>
      <c r="Z55" s="155"/>
    </row>
    <row r="56" spans="1:26" s="162" customFormat="1" ht="11.25" customHeight="1" x14ac:dyDescent="0.2">
      <c r="A56" s="158"/>
      <c r="B56" s="159" t="s">
        <v>498</v>
      </c>
      <c r="C56" s="160">
        <v>163</v>
      </c>
      <c r="D56" s="160">
        <v>159.1</v>
      </c>
      <c r="E56" s="160">
        <v>170</v>
      </c>
      <c r="F56" s="160">
        <v>171.7</v>
      </c>
      <c r="G56" s="160">
        <v>169.1</v>
      </c>
      <c r="H56" s="160">
        <v>177.2</v>
      </c>
      <c r="I56" s="160">
        <v>174</v>
      </c>
      <c r="J56" s="160">
        <v>168.9</v>
      </c>
      <c r="K56" s="160">
        <v>167.3</v>
      </c>
      <c r="L56" s="160">
        <v>180</v>
      </c>
      <c r="M56" s="160">
        <v>187.4</v>
      </c>
      <c r="N56" s="160">
        <v>183.6</v>
      </c>
      <c r="O56" s="160">
        <v>186.1</v>
      </c>
      <c r="P56" s="160">
        <v>176.8</v>
      </c>
      <c r="Q56" s="160">
        <v>185.1</v>
      </c>
      <c r="R56" s="160">
        <v>195.1</v>
      </c>
      <c r="S56" s="160">
        <v>200.5</v>
      </c>
      <c r="T56" s="160">
        <v>202.1</v>
      </c>
      <c r="U56" s="160">
        <v>173.4</v>
      </c>
      <c r="V56" s="160">
        <v>177.4</v>
      </c>
      <c r="W56" s="160">
        <v>184.3</v>
      </c>
      <c r="X56" s="160">
        <v>193.5</v>
      </c>
      <c r="Y56" s="161"/>
      <c r="Z56" s="155"/>
    </row>
    <row r="57" spans="1:26" s="162" customFormat="1" ht="13.2" customHeight="1" x14ac:dyDescent="0.2">
      <c r="A57" s="158"/>
      <c r="B57" s="159" t="s">
        <v>499</v>
      </c>
      <c r="C57" s="160">
        <v>96</v>
      </c>
      <c r="D57" s="160">
        <v>93.9</v>
      </c>
      <c r="E57" s="160">
        <v>92.7</v>
      </c>
      <c r="F57" s="160">
        <v>88.4</v>
      </c>
      <c r="G57" s="160">
        <v>87.5</v>
      </c>
      <c r="H57" s="160">
        <v>86</v>
      </c>
      <c r="I57" s="160">
        <v>94.6</v>
      </c>
      <c r="J57" s="160">
        <v>96.2</v>
      </c>
      <c r="K57" s="160">
        <v>98.6</v>
      </c>
      <c r="L57" s="160">
        <v>98</v>
      </c>
      <c r="M57" s="160">
        <v>110.3</v>
      </c>
      <c r="N57" s="160">
        <v>104</v>
      </c>
      <c r="O57" s="160">
        <v>101.4</v>
      </c>
      <c r="P57" s="160">
        <v>106.9</v>
      </c>
      <c r="Q57" s="160">
        <v>108.2</v>
      </c>
      <c r="R57" s="160">
        <v>114.6</v>
      </c>
      <c r="S57" s="160">
        <v>121.7</v>
      </c>
      <c r="T57" s="160">
        <v>119.2</v>
      </c>
      <c r="U57" s="160">
        <v>99</v>
      </c>
      <c r="V57" s="160">
        <v>108.9</v>
      </c>
      <c r="W57" s="160">
        <v>101.4</v>
      </c>
      <c r="X57" s="160">
        <v>110.3</v>
      </c>
      <c r="Y57" s="161"/>
      <c r="Z57" s="155"/>
    </row>
    <row r="58" spans="1:26" s="162" customFormat="1" ht="1.95" customHeight="1" x14ac:dyDescent="0.2">
      <c r="A58" s="167"/>
      <c r="B58" s="167"/>
      <c r="C58" s="168"/>
      <c r="D58" s="168"/>
      <c r="E58" s="168"/>
      <c r="F58" s="168"/>
      <c r="G58" s="168"/>
      <c r="H58" s="168"/>
      <c r="I58" s="168"/>
      <c r="J58" s="168"/>
      <c r="K58" s="168"/>
      <c r="L58" s="168"/>
      <c r="M58" s="168"/>
      <c r="N58" s="168"/>
      <c r="O58" s="169"/>
      <c r="P58" s="169"/>
      <c r="Q58" s="169"/>
      <c r="R58" s="169"/>
      <c r="S58" s="169"/>
      <c r="T58" s="169"/>
      <c r="U58" s="169"/>
      <c r="V58" s="169"/>
      <c r="W58" s="169"/>
      <c r="X58" s="169"/>
      <c r="Y58" s="161"/>
      <c r="Z58" s="161"/>
    </row>
    <row r="59" spans="1:26" s="148" customFormat="1" ht="2.25" customHeight="1" x14ac:dyDescent="0.2">
      <c r="A59" s="96"/>
      <c r="B59" s="170"/>
      <c r="C59" s="171"/>
      <c r="D59" s="171"/>
      <c r="E59" s="171"/>
      <c r="F59" s="171"/>
      <c r="G59" s="171"/>
      <c r="H59" s="171"/>
      <c r="I59" s="171"/>
      <c r="J59" s="172"/>
      <c r="K59" s="172"/>
      <c r="L59" s="172"/>
      <c r="M59" s="172"/>
      <c r="N59" s="172"/>
      <c r="O59" s="173"/>
      <c r="P59" s="173"/>
      <c r="Q59" s="173"/>
      <c r="R59" s="173"/>
      <c r="S59" s="173"/>
      <c r="T59" s="173"/>
      <c r="U59" s="173"/>
      <c r="V59" s="173"/>
      <c r="W59" s="173"/>
      <c r="X59" s="173"/>
      <c r="Y59" s="154"/>
      <c r="Z59" s="154"/>
    </row>
    <row r="60" spans="1:26" s="148" customFormat="1" ht="11.4" x14ac:dyDescent="0.2">
      <c r="A60" s="96"/>
      <c r="B60" s="534" t="s">
        <v>500</v>
      </c>
      <c r="C60" s="534"/>
      <c r="D60" s="534"/>
      <c r="E60" s="534"/>
      <c r="F60" s="534"/>
      <c r="G60" s="534"/>
      <c r="H60" s="534"/>
      <c r="I60" s="534"/>
      <c r="J60" s="534"/>
      <c r="K60" s="534"/>
      <c r="L60" s="534"/>
      <c r="M60" s="534"/>
      <c r="N60" s="534"/>
      <c r="O60" s="534"/>
      <c r="P60" s="534"/>
      <c r="Q60" s="534"/>
      <c r="R60" s="534"/>
      <c r="S60" s="534"/>
      <c r="T60" s="172"/>
      <c r="U60" s="172"/>
      <c r="V60" s="172"/>
      <c r="W60" s="172"/>
      <c r="X60" s="172"/>
      <c r="Y60" s="154"/>
      <c r="Z60" s="154"/>
    </row>
    <row r="61" spans="1:26" s="148" customFormat="1" ht="6" customHeight="1" x14ac:dyDescent="0.2">
      <c r="A61" s="150"/>
      <c r="B61" s="535"/>
      <c r="C61" s="535"/>
      <c r="D61" s="535"/>
      <c r="E61" s="535"/>
      <c r="F61" s="535"/>
      <c r="G61" s="535"/>
      <c r="H61" s="535"/>
      <c r="I61" s="535"/>
      <c r="J61" s="535"/>
      <c r="K61" s="535"/>
      <c r="L61" s="535"/>
      <c r="M61" s="535"/>
      <c r="N61" s="535"/>
      <c r="O61" s="174"/>
      <c r="P61" s="174"/>
      <c r="Q61" s="174"/>
      <c r="R61" s="174"/>
      <c r="S61" s="174"/>
      <c r="T61" s="138"/>
      <c r="U61" s="172"/>
      <c r="V61" s="172"/>
      <c r="W61" s="172"/>
      <c r="X61" s="172"/>
      <c r="Y61" s="154"/>
      <c r="Z61" s="154"/>
    </row>
    <row r="62" spans="1:26" s="175" customFormat="1" x14ac:dyDescent="0.25">
      <c r="C62" s="176"/>
      <c r="D62" s="177"/>
      <c r="E62" s="177"/>
      <c r="F62" s="177"/>
      <c r="G62" s="177"/>
      <c r="H62" s="177"/>
      <c r="I62" s="177"/>
      <c r="J62" s="177"/>
      <c r="K62" s="177"/>
      <c r="L62" s="177"/>
      <c r="M62" s="178"/>
      <c r="N62" s="178"/>
      <c r="O62" s="177"/>
      <c r="P62" s="177"/>
      <c r="Q62" s="177"/>
      <c r="R62" s="177"/>
      <c r="S62" s="177"/>
      <c r="T62" s="177"/>
      <c r="U62" s="177"/>
      <c r="V62" s="177"/>
      <c r="W62" s="177"/>
      <c r="X62" s="177"/>
      <c r="Y62" s="177"/>
      <c r="Z62" s="177"/>
    </row>
    <row r="63" spans="1:26" x14ac:dyDescent="0.25">
      <c r="Q63" s="180"/>
      <c r="R63" s="180"/>
      <c r="S63" s="180"/>
      <c r="T63" s="180"/>
      <c r="U63" s="180"/>
      <c r="V63" s="180"/>
      <c r="W63" s="180"/>
      <c r="X63" s="180"/>
      <c r="Y63" s="180"/>
      <c r="Z63" s="180"/>
    </row>
    <row r="64" spans="1:26" x14ac:dyDescent="0.25">
      <c r="J64" s="154"/>
      <c r="K64" s="154"/>
      <c r="L64" s="154"/>
      <c r="Q64" s="180"/>
      <c r="R64" s="180"/>
      <c r="S64" s="180"/>
      <c r="T64" s="180"/>
      <c r="U64" s="180"/>
      <c r="V64" s="180"/>
      <c r="W64" s="180"/>
      <c r="X64" s="180"/>
      <c r="Y64" s="180"/>
      <c r="Z64" s="180"/>
    </row>
    <row r="65" spans="10:26" x14ac:dyDescent="0.25">
      <c r="J65" s="154"/>
      <c r="K65" s="154"/>
      <c r="L65" s="154"/>
      <c r="Q65" s="180"/>
      <c r="R65" s="180"/>
      <c r="S65" s="180"/>
      <c r="T65" s="180"/>
      <c r="U65" s="180"/>
      <c r="V65" s="180"/>
      <c r="W65" s="180"/>
      <c r="X65" s="180"/>
      <c r="Y65" s="180"/>
      <c r="Z65" s="180"/>
    </row>
    <row r="66" spans="10:26" x14ac:dyDescent="0.25">
      <c r="Q66" s="180"/>
      <c r="R66" s="180"/>
      <c r="S66" s="180"/>
      <c r="T66" s="180"/>
      <c r="U66" s="180"/>
      <c r="V66" s="180"/>
      <c r="W66" s="180"/>
      <c r="X66" s="180"/>
      <c r="Y66" s="180"/>
      <c r="Z66" s="180"/>
    </row>
    <row r="67" spans="10:26" x14ac:dyDescent="0.25">
      <c r="Q67" s="180"/>
      <c r="R67" s="180"/>
      <c r="S67" s="180"/>
      <c r="T67" s="180"/>
      <c r="U67" s="180"/>
      <c r="V67" s="180"/>
      <c r="W67" s="180"/>
      <c r="X67" s="180"/>
      <c r="Y67" s="180"/>
      <c r="Z67" s="180"/>
    </row>
    <row r="68" spans="10:26" x14ac:dyDescent="0.25">
      <c r="Q68" s="180"/>
      <c r="R68" s="180"/>
      <c r="S68" s="180"/>
      <c r="T68" s="180"/>
      <c r="U68" s="180"/>
      <c r="V68" s="180"/>
      <c r="W68" s="180"/>
      <c r="X68" s="180"/>
      <c r="Y68" s="180"/>
      <c r="Z68" s="180"/>
    </row>
    <row r="69" spans="10:26" x14ac:dyDescent="0.25">
      <c r="J69" s="161"/>
      <c r="K69" s="161"/>
      <c r="L69" s="161"/>
      <c r="Q69" s="180"/>
      <c r="R69" s="180"/>
      <c r="S69" s="180"/>
      <c r="T69" s="180"/>
      <c r="U69" s="180"/>
      <c r="V69" s="180"/>
      <c r="W69" s="180"/>
      <c r="X69" s="180"/>
      <c r="Y69" s="180"/>
      <c r="Z69" s="180"/>
    </row>
    <row r="70" spans="10:26" x14ac:dyDescent="0.25">
      <c r="J70" s="154"/>
      <c r="K70" s="154"/>
      <c r="L70" s="154"/>
      <c r="Q70" s="180"/>
      <c r="R70" s="180"/>
      <c r="S70" s="180"/>
      <c r="T70" s="180"/>
      <c r="U70" s="180"/>
      <c r="V70" s="180"/>
      <c r="W70" s="180"/>
      <c r="X70" s="180"/>
      <c r="Y70" s="180"/>
      <c r="Z70" s="180"/>
    </row>
    <row r="71" spans="10:26" x14ac:dyDescent="0.25">
      <c r="J71" s="154"/>
      <c r="K71" s="154"/>
      <c r="L71" s="154"/>
      <c r="Q71" s="180"/>
      <c r="R71" s="180"/>
      <c r="S71" s="180"/>
      <c r="T71" s="180"/>
      <c r="U71" s="180"/>
      <c r="V71" s="180"/>
      <c r="W71" s="180"/>
      <c r="X71" s="180"/>
      <c r="Y71" s="180"/>
      <c r="Z71" s="180"/>
    </row>
    <row r="72" spans="10:26" x14ac:dyDescent="0.25">
      <c r="J72" s="161"/>
      <c r="K72" s="161"/>
      <c r="L72" s="161"/>
      <c r="Q72" s="180"/>
      <c r="R72" s="180"/>
      <c r="S72" s="180"/>
      <c r="T72" s="180"/>
      <c r="U72" s="180"/>
      <c r="V72" s="180"/>
      <c r="W72" s="180"/>
      <c r="X72" s="180"/>
      <c r="Y72" s="180"/>
      <c r="Z72" s="180"/>
    </row>
    <row r="73" spans="10:26" x14ac:dyDescent="0.25">
      <c r="Q73" s="180"/>
      <c r="R73" s="180"/>
      <c r="S73" s="180"/>
      <c r="T73" s="180"/>
      <c r="U73" s="180"/>
      <c r="V73" s="180"/>
      <c r="W73" s="180"/>
      <c r="X73" s="180"/>
      <c r="Y73" s="180"/>
      <c r="Z73" s="180"/>
    </row>
    <row r="74" spans="10:26" x14ac:dyDescent="0.25">
      <c r="Q74" s="180"/>
      <c r="R74" s="180"/>
      <c r="S74" s="180"/>
      <c r="T74" s="180"/>
      <c r="U74" s="180"/>
      <c r="V74" s="180"/>
      <c r="W74" s="180"/>
      <c r="X74" s="180"/>
      <c r="Y74" s="180"/>
      <c r="Z74" s="180"/>
    </row>
    <row r="75" spans="10:26" x14ac:dyDescent="0.25">
      <c r="Q75" s="180"/>
      <c r="R75" s="180"/>
      <c r="S75" s="180"/>
      <c r="T75" s="180"/>
      <c r="U75" s="180"/>
      <c r="V75" s="180"/>
      <c r="W75" s="180"/>
      <c r="X75" s="180"/>
      <c r="Y75" s="180"/>
      <c r="Z75" s="180"/>
    </row>
    <row r="76" spans="10:26" x14ac:dyDescent="0.25">
      <c r="J76" s="154"/>
      <c r="K76" s="154"/>
      <c r="L76" s="154"/>
      <c r="Q76" s="180"/>
      <c r="R76" s="180"/>
      <c r="S76" s="180"/>
      <c r="T76" s="180"/>
      <c r="U76" s="180"/>
      <c r="V76" s="180"/>
      <c r="W76" s="180"/>
      <c r="X76" s="180"/>
      <c r="Y76" s="180"/>
      <c r="Z76" s="180"/>
    </row>
    <row r="77" spans="10:26" x14ac:dyDescent="0.25">
      <c r="J77" s="161"/>
      <c r="K77" s="161"/>
      <c r="L77" s="161"/>
      <c r="Q77" s="180"/>
      <c r="R77" s="180"/>
      <c r="S77" s="180"/>
      <c r="T77" s="180"/>
      <c r="U77" s="180"/>
      <c r="V77" s="180"/>
      <c r="W77" s="180"/>
      <c r="X77" s="180"/>
      <c r="Y77" s="180"/>
      <c r="Z77" s="180"/>
    </row>
    <row r="78" spans="10:26" x14ac:dyDescent="0.25">
      <c r="Q78" s="180"/>
      <c r="R78" s="180"/>
      <c r="S78" s="180"/>
      <c r="T78" s="180"/>
      <c r="U78" s="180"/>
      <c r="V78" s="180"/>
      <c r="W78" s="180"/>
      <c r="X78" s="180"/>
      <c r="Y78" s="180"/>
      <c r="Z78" s="180"/>
    </row>
    <row r="79" spans="10:26" x14ac:dyDescent="0.25">
      <c r="J79" s="161"/>
      <c r="K79" s="161"/>
      <c r="L79" s="161"/>
      <c r="Q79" s="180"/>
      <c r="R79" s="180"/>
      <c r="S79" s="180"/>
      <c r="T79" s="180"/>
      <c r="U79" s="180"/>
      <c r="V79" s="180"/>
      <c r="W79" s="180"/>
      <c r="X79" s="180"/>
      <c r="Y79" s="180"/>
      <c r="Z79" s="180"/>
    </row>
    <row r="80" spans="10:26" x14ac:dyDescent="0.25">
      <c r="J80" s="161"/>
      <c r="K80" s="161"/>
      <c r="L80" s="161"/>
      <c r="Q80" s="180"/>
      <c r="R80" s="180"/>
      <c r="S80" s="180"/>
      <c r="T80" s="180"/>
      <c r="U80" s="180"/>
      <c r="V80" s="180"/>
      <c r="W80" s="180"/>
      <c r="X80" s="180"/>
      <c r="Y80" s="180"/>
      <c r="Z80" s="180"/>
    </row>
    <row r="81" spans="10:26" x14ac:dyDescent="0.25">
      <c r="J81" s="161"/>
      <c r="K81" s="161"/>
      <c r="L81" s="161"/>
      <c r="Q81" s="180"/>
      <c r="R81" s="180"/>
      <c r="S81" s="180"/>
      <c r="T81" s="180"/>
      <c r="U81" s="180"/>
      <c r="V81" s="180"/>
      <c r="W81" s="180"/>
      <c r="X81" s="180"/>
      <c r="Y81" s="180"/>
      <c r="Z81" s="180"/>
    </row>
    <row r="82" spans="10:26" x14ac:dyDescent="0.25">
      <c r="J82" s="161"/>
      <c r="K82" s="161"/>
      <c r="L82" s="161"/>
      <c r="Q82" s="180"/>
      <c r="R82" s="180"/>
      <c r="S82" s="180"/>
      <c r="T82" s="180"/>
      <c r="U82" s="180"/>
      <c r="V82" s="180"/>
      <c r="W82" s="180"/>
      <c r="X82" s="180"/>
      <c r="Y82" s="180"/>
      <c r="Z82" s="180"/>
    </row>
    <row r="83" spans="10:26" x14ac:dyDescent="0.25">
      <c r="J83" s="161"/>
      <c r="K83" s="161"/>
      <c r="L83" s="161"/>
      <c r="Q83" s="180"/>
      <c r="R83" s="180"/>
      <c r="S83" s="180"/>
      <c r="T83" s="180"/>
      <c r="U83" s="180"/>
      <c r="V83" s="180"/>
      <c r="W83" s="180"/>
      <c r="X83" s="180"/>
      <c r="Y83" s="180"/>
      <c r="Z83" s="180"/>
    </row>
    <row r="84" spans="10:26" x14ac:dyDescent="0.25">
      <c r="J84" s="161"/>
      <c r="K84" s="161"/>
      <c r="L84" s="161"/>
      <c r="Q84" s="180"/>
      <c r="R84" s="180"/>
      <c r="S84" s="180"/>
      <c r="T84" s="180"/>
      <c r="U84" s="180"/>
      <c r="V84" s="180"/>
      <c r="W84" s="180"/>
      <c r="X84" s="180"/>
      <c r="Y84" s="180"/>
      <c r="Z84" s="180"/>
    </row>
    <row r="85" spans="10:26" x14ac:dyDescent="0.25">
      <c r="J85" s="154"/>
      <c r="K85" s="154"/>
      <c r="L85" s="154"/>
      <c r="Q85" s="180"/>
      <c r="R85" s="180"/>
      <c r="S85" s="180"/>
      <c r="T85" s="180"/>
      <c r="U85" s="180"/>
      <c r="V85" s="180"/>
      <c r="W85" s="180"/>
      <c r="X85" s="180"/>
      <c r="Y85" s="180"/>
      <c r="Z85" s="180"/>
    </row>
    <row r="86" spans="10:26" x14ac:dyDescent="0.25">
      <c r="J86" s="154"/>
      <c r="K86" s="154"/>
      <c r="L86" s="154"/>
      <c r="Q86" s="180"/>
      <c r="R86" s="180"/>
      <c r="S86" s="180"/>
      <c r="T86" s="180"/>
      <c r="U86" s="180"/>
      <c r="V86" s="180"/>
      <c r="W86" s="180"/>
      <c r="X86" s="180"/>
      <c r="Y86" s="180"/>
      <c r="Z86" s="180"/>
    </row>
    <row r="87" spans="10:26" x14ac:dyDescent="0.25">
      <c r="J87" s="154"/>
      <c r="K87" s="154"/>
      <c r="L87" s="154"/>
      <c r="Q87" s="180"/>
      <c r="R87" s="180"/>
      <c r="S87" s="180"/>
      <c r="T87" s="180"/>
      <c r="U87" s="180"/>
      <c r="V87" s="180"/>
      <c r="W87" s="180"/>
      <c r="X87" s="180"/>
      <c r="Y87" s="180"/>
      <c r="Z87" s="180"/>
    </row>
    <row r="88" spans="10:26" x14ac:dyDescent="0.25">
      <c r="S88" s="180"/>
      <c r="T88" s="180"/>
      <c r="U88" s="180"/>
      <c r="V88" s="180"/>
      <c r="W88" s="180"/>
      <c r="X88" s="180"/>
    </row>
  </sheetData>
  <mergeCells count="3">
    <mergeCell ref="C4:U4"/>
    <mergeCell ref="B60:S60"/>
    <mergeCell ref="B61:N61"/>
  </mergeCells>
  <pageMargins left="0.35" right="0.37" top="1" bottom="1" header="0.5" footer="0.5"/>
  <pageSetup scale="61" orientation="portrait" r:id="rId1"/>
  <headerFooter alignWithMargins="0"/>
  <ignoredErrors>
    <ignoredError sqref="C2:G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5F00A-D85E-44A1-A573-69C8252D8F79}">
  <dimension ref="A1:N45"/>
  <sheetViews>
    <sheetView view="pageBreakPreview" topLeftCell="B6" zoomScaleNormal="100" zoomScaleSheetLayoutView="100" workbookViewId="0">
      <selection activeCell="O16" sqref="O16"/>
    </sheetView>
  </sheetViews>
  <sheetFormatPr defaultColWidth="9.109375" defaultRowHeight="13.2" x14ac:dyDescent="0.25"/>
  <cols>
    <col min="1" max="1" width="1.33203125" style="101" hidden="1" customWidth="1"/>
    <col min="2" max="2" width="5.109375" style="101" customWidth="1"/>
    <col min="3" max="3" width="30" style="101" customWidth="1"/>
    <col min="4" max="5" width="8.77734375" style="113" customWidth="1"/>
    <col min="6" max="7" width="9.33203125" style="113" customWidth="1"/>
    <col min="8" max="8" width="0.44140625" style="113" customWidth="1"/>
    <col min="9" max="10" width="9.33203125" style="113" customWidth="1"/>
    <col min="11" max="11" width="0.44140625" style="113" customWidth="1"/>
    <col min="12" max="12" width="6.77734375" style="113" customWidth="1"/>
    <col min="13" max="13" width="0.44140625" style="113" customWidth="1"/>
    <col min="14" max="14" width="6.5546875" style="113" customWidth="1"/>
    <col min="15" max="16384" width="9.109375" style="101"/>
  </cols>
  <sheetData>
    <row r="1" spans="2:14" ht="19.95" customHeight="1" x14ac:dyDescent="0.25">
      <c r="B1" s="106" t="s">
        <v>501</v>
      </c>
      <c r="C1" s="182"/>
      <c r="D1" s="183"/>
      <c r="E1" s="183"/>
      <c r="F1" s="183"/>
      <c r="G1" s="183"/>
      <c r="H1" s="183"/>
      <c r="I1" s="183"/>
      <c r="J1" s="183"/>
      <c r="K1" s="183"/>
      <c r="L1" s="183"/>
      <c r="M1" s="183"/>
      <c r="N1" s="183"/>
    </row>
    <row r="2" spans="2:14" s="187" customFormat="1" ht="12" customHeight="1" x14ac:dyDescent="0.25">
      <c r="B2" s="184"/>
      <c r="C2" s="184"/>
      <c r="D2" s="138"/>
      <c r="E2" s="138"/>
      <c r="F2" s="138"/>
      <c r="G2" s="138"/>
      <c r="H2" s="138"/>
      <c r="I2" s="185" t="s">
        <v>502</v>
      </c>
      <c r="J2" s="138"/>
      <c r="K2" s="138"/>
      <c r="L2" s="186">
        <v>2022</v>
      </c>
      <c r="M2" s="185"/>
      <c r="N2" s="186">
        <v>2023</v>
      </c>
    </row>
    <row r="3" spans="2:14" s="187" customFormat="1" ht="10.95" customHeight="1" x14ac:dyDescent="0.25">
      <c r="B3" s="184"/>
      <c r="C3" s="184"/>
      <c r="D3" s="185" t="s">
        <v>503</v>
      </c>
      <c r="E3" s="185" t="s">
        <v>503</v>
      </c>
      <c r="F3" s="185" t="s">
        <v>503</v>
      </c>
      <c r="G3" s="185" t="s">
        <v>503</v>
      </c>
      <c r="H3" s="185"/>
      <c r="I3" s="185" t="s">
        <v>503</v>
      </c>
      <c r="J3" s="185" t="s">
        <v>504</v>
      </c>
      <c r="K3" s="185"/>
      <c r="L3" s="186" t="s">
        <v>505</v>
      </c>
      <c r="M3" s="185"/>
      <c r="N3" s="186" t="s">
        <v>505</v>
      </c>
    </row>
    <row r="4" spans="2:14" s="187" customFormat="1" ht="10.95" customHeight="1" x14ac:dyDescent="0.25">
      <c r="B4" s="183"/>
      <c r="C4" s="183"/>
      <c r="D4" s="188">
        <v>2019</v>
      </c>
      <c r="E4" s="188">
        <v>2020</v>
      </c>
      <c r="F4" s="188">
        <v>2021</v>
      </c>
      <c r="G4" s="188">
        <v>2022</v>
      </c>
      <c r="H4" s="188"/>
      <c r="I4" s="188">
        <v>2023</v>
      </c>
      <c r="J4" s="188">
        <v>2024</v>
      </c>
      <c r="K4" s="188"/>
      <c r="L4" s="186">
        <v>2023</v>
      </c>
      <c r="M4" s="188"/>
      <c r="N4" s="186">
        <v>2024</v>
      </c>
    </row>
    <row r="5" spans="2:14" s="187" customFormat="1" ht="13.2" customHeight="1" x14ac:dyDescent="0.2">
      <c r="B5" s="189"/>
      <c r="C5" s="189"/>
      <c r="D5" s="537" t="s">
        <v>21</v>
      </c>
      <c r="E5" s="537"/>
      <c r="F5" s="537"/>
      <c r="G5" s="537"/>
      <c r="H5" s="537"/>
      <c r="I5" s="537"/>
      <c r="J5" s="537"/>
      <c r="K5" s="191"/>
      <c r="L5" s="192"/>
      <c r="M5" s="190" t="s">
        <v>506</v>
      </c>
      <c r="N5" s="192"/>
    </row>
    <row r="6" spans="2:14" x14ac:dyDescent="0.25">
      <c r="B6" s="138" t="s">
        <v>507</v>
      </c>
      <c r="C6" s="158"/>
      <c r="D6" s="193">
        <v>1128.3</v>
      </c>
      <c r="E6" s="193">
        <v>920.1</v>
      </c>
      <c r="F6" s="193">
        <v>994.4</v>
      </c>
      <c r="G6" s="193">
        <v>1217.3</v>
      </c>
      <c r="H6" s="194"/>
      <c r="I6" s="193">
        <v>1173.5999999999999</v>
      </c>
      <c r="J6" s="193">
        <v>990.6</v>
      </c>
      <c r="K6" s="195"/>
      <c r="L6" s="196">
        <v>-3.5899121005504075</v>
      </c>
      <c r="M6" s="197"/>
      <c r="N6" s="196">
        <v>-15.593047034764817</v>
      </c>
    </row>
    <row r="7" spans="2:14" x14ac:dyDescent="0.25">
      <c r="B7" s="536" t="s">
        <v>508</v>
      </c>
      <c r="C7" s="536"/>
      <c r="D7" s="193">
        <v>4558.3</v>
      </c>
      <c r="E7" s="193">
        <v>2893.6</v>
      </c>
      <c r="F7" s="193">
        <v>4844</v>
      </c>
      <c r="G7" s="193">
        <v>5821.4</v>
      </c>
      <c r="H7" s="194"/>
      <c r="I7" s="193">
        <v>7903.4</v>
      </c>
      <c r="J7" s="193">
        <v>9300.7999999999993</v>
      </c>
      <c r="K7" s="194"/>
      <c r="L7" s="196">
        <v>35.764592709657485</v>
      </c>
      <c r="M7" s="197"/>
      <c r="N7" s="196">
        <v>17.680998051471501</v>
      </c>
    </row>
    <row r="8" spans="2:14" x14ac:dyDescent="0.25">
      <c r="B8" s="536" t="s">
        <v>509</v>
      </c>
      <c r="C8" s="536"/>
      <c r="D8" s="193">
        <v>2164.8000000000002</v>
      </c>
      <c r="E8" s="193">
        <v>1683.7</v>
      </c>
      <c r="F8" s="193">
        <v>1704.7</v>
      </c>
      <c r="G8" s="193">
        <v>2124.6</v>
      </c>
      <c r="H8" s="194"/>
      <c r="I8" s="193">
        <v>2093</v>
      </c>
      <c r="J8" s="193">
        <v>2441.6</v>
      </c>
      <c r="K8" s="194"/>
      <c r="L8" s="196">
        <v>-1.4873387931846005</v>
      </c>
      <c r="M8" s="197"/>
      <c r="N8" s="196">
        <v>16.655518394648826</v>
      </c>
    </row>
    <row r="9" spans="2:14" x14ac:dyDescent="0.25">
      <c r="B9" s="536" t="s">
        <v>510</v>
      </c>
      <c r="C9" s="536"/>
      <c r="D9" s="193">
        <v>1066.7</v>
      </c>
      <c r="E9" s="193">
        <v>846.6</v>
      </c>
      <c r="F9" s="193">
        <v>1433.9</v>
      </c>
      <c r="G9" s="193">
        <v>1698.4</v>
      </c>
      <c r="H9" s="194"/>
      <c r="I9" s="193">
        <v>1928.6</v>
      </c>
      <c r="J9" s="193">
        <v>2033.6</v>
      </c>
      <c r="K9" s="194"/>
      <c r="L9" s="196">
        <v>13.553933113518601</v>
      </c>
      <c r="M9" s="197"/>
      <c r="N9" s="196">
        <v>5.4443637872031436</v>
      </c>
    </row>
    <row r="10" spans="2:14" x14ac:dyDescent="0.25">
      <c r="B10" s="138" t="s">
        <v>511</v>
      </c>
      <c r="C10" s="198"/>
      <c r="D10" s="193">
        <v>12286.5</v>
      </c>
      <c r="E10" s="193">
        <v>15563.5</v>
      </c>
      <c r="F10" s="193">
        <v>15624.3</v>
      </c>
      <c r="G10" s="193">
        <v>18358.3</v>
      </c>
      <c r="H10" s="194"/>
      <c r="I10" s="193">
        <v>18416.900000000001</v>
      </c>
      <c r="J10" s="193">
        <v>13393.7</v>
      </c>
      <c r="K10" s="194"/>
      <c r="L10" s="196">
        <v>0.3192016689998578</v>
      </c>
      <c r="M10" s="197"/>
      <c r="N10" s="196">
        <v>-27.274948552688027</v>
      </c>
    </row>
    <row r="11" spans="2:14" x14ac:dyDescent="0.25">
      <c r="B11" s="138" t="s">
        <v>512</v>
      </c>
      <c r="C11" s="198"/>
      <c r="D11" s="193">
        <v>4944.5</v>
      </c>
      <c r="E11" s="193">
        <v>5319.2</v>
      </c>
      <c r="F11" s="193">
        <v>5486.8</v>
      </c>
      <c r="G11" s="193">
        <v>6019.5</v>
      </c>
      <c r="H11" s="194"/>
      <c r="I11" s="193">
        <v>6831</v>
      </c>
      <c r="J11" s="193">
        <v>7057.6</v>
      </c>
      <c r="K11" s="194"/>
      <c r="L11" s="196">
        <v>13.481186145028667</v>
      </c>
      <c r="M11" s="197"/>
      <c r="N11" s="196">
        <v>3.3172302737520143</v>
      </c>
    </row>
    <row r="12" spans="2:14" ht="12" customHeight="1" x14ac:dyDescent="0.25">
      <c r="B12" s="536" t="s">
        <v>513</v>
      </c>
      <c r="C12" s="536"/>
      <c r="D12" s="193">
        <v>697.2</v>
      </c>
      <c r="E12" s="193" t="s">
        <v>58</v>
      </c>
      <c r="F12" s="193" t="s">
        <v>58</v>
      </c>
      <c r="G12" s="193">
        <v>659</v>
      </c>
      <c r="H12" s="194"/>
      <c r="I12" s="193">
        <v>657.6</v>
      </c>
      <c r="J12" s="193">
        <v>672.4</v>
      </c>
      <c r="K12" s="194"/>
      <c r="L12" s="196">
        <v>-0.21244309559939056</v>
      </c>
      <c r="M12" s="197"/>
      <c r="N12" s="196">
        <v>2.2506082725060716</v>
      </c>
    </row>
    <row r="13" spans="2:14" ht="12" customHeight="1" x14ac:dyDescent="0.25">
      <c r="B13" s="536" t="s">
        <v>514</v>
      </c>
      <c r="C13" s="536"/>
      <c r="D13" s="193">
        <v>932.7</v>
      </c>
      <c r="E13" s="193">
        <v>860.1</v>
      </c>
      <c r="F13" s="193" t="s">
        <v>58</v>
      </c>
      <c r="G13" s="193">
        <v>1138.5</v>
      </c>
      <c r="H13" s="194"/>
      <c r="I13" s="193">
        <v>1071.9000000000001</v>
      </c>
      <c r="J13" s="193">
        <v>1110.3</v>
      </c>
      <c r="K13" s="194"/>
      <c r="L13" s="196">
        <v>-5.8498023715414904</v>
      </c>
      <c r="M13" s="197"/>
      <c r="N13" s="196">
        <v>3.5824237335572162</v>
      </c>
    </row>
    <row r="14" spans="2:14" x14ac:dyDescent="0.25">
      <c r="B14" s="536" t="s">
        <v>515</v>
      </c>
      <c r="C14" s="536"/>
      <c r="D14" s="193">
        <v>394.9</v>
      </c>
      <c r="E14" s="193">
        <v>323.10000000000002</v>
      </c>
      <c r="F14" s="193">
        <v>308.7</v>
      </c>
      <c r="G14" s="193">
        <v>344.9</v>
      </c>
      <c r="H14" s="194"/>
      <c r="I14" s="193">
        <v>434.6</v>
      </c>
      <c r="J14" s="193">
        <v>389.1</v>
      </c>
      <c r="K14" s="194"/>
      <c r="L14" s="196">
        <v>26.007538416932462</v>
      </c>
      <c r="M14" s="197"/>
      <c r="N14" s="196">
        <v>-10.469397146801651</v>
      </c>
    </row>
    <row r="15" spans="2:14" ht="14.25" customHeight="1" x14ac:dyDescent="0.25">
      <c r="B15" s="536" t="s">
        <v>516</v>
      </c>
      <c r="C15" s="536"/>
      <c r="D15" s="193">
        <v>2472.1</v>
      </c>
      <c r="E15" s="193">
        <v>1704</v>
      </c>
      <c r="F15" s="193">
        <v>2093</v>
      </c>
      <c r="G15" s="193">
        <v>2011.2</v>
      </c>
      <c r="H15" s="194"/>
      <c r="I15" s="193">
        <v>2121.1999999999998</v>
      </c>
      <c r="J15" s="193">
        <v>1824.3</v>
      </c>
      <c r="K15" s="194"/>
      <c r="L15" s="196">
        <v>5.4693715194908288</v>
      </c>
      <c r="M15" s="197"/>
      <c r="N15" s="196">
        <v>-13.996794267395806</v>
      </c>
    </row>
    <row r="16" spans="2:14" x14ac:dyDescent="0.25">
      <c r="B16" s="536" t="s">
        <v>517</v>
      </c>
      <c r="C16" s="536"/>
      <c r="D16" s="193">
        <v>1510.7</v>
      </c>
      <c r="E16" s="193">
        <v>1329.1</v>
      </c>
      <c r="F16" s="193">
        <v>1531.1</v>
      </c>
      <c r="G16" s="193">
        <v>1683.4</v>
      </c>
      <c r="H16" s="194"/>
      <c r="I16" s="193">
        <v>1445.8</v>
      </c>
      <c r="J16" s="193">
        <v>1434.4</v>
      </c>
      <c r="K16" s="194"/>
      <c r="L16" s="196">
        <v>-14.114292503267201</v>
      </c>
      <c r="M16" s="197"/>
      <c r="N16" s="196">
        <v>-0.78849080094064439</v>
      </c>
    </row>
    <row r="17" spans="2:14" x14ac:dyDescent="0.25">
      <c r="B17" s="536" t="s">
        <v>518</v>
      </c>
      <c r="C17" s="536"/>
      <c r="D17" s="193">
        <v>509.9</v>
      </c>
      <c r="E17" s="193">
        <v>473.8</v>
      </c>
      <c r="F17" s="193" t="s">
        <v>58</v>
      </c>
      <c r="G17" s="193">
        <v>737.9</v>
      </c>
      <c r="H17" s="194"/>
      <c r="I17" s="193">
        <v>884</v>
      </c>
      <c r="J17" s="193">
        <v>787.8</v>
      </c>
      <c r="K17" s="194"/>
      <c r="L17" s="196">
        <v>19.799430817183893</v>
      </c>
      <c r="M17" s="197"/>
      <c r="N17" s="196">
        <v>-10.882352941176476</v>
      </c>
    </row>
    <row r="18" spans="2:14" x14ac:dyDescent="0.25">
      <c r="B18" s="536" t="s">
        <v>519</v>
      </c>
      <c r="C18" s="536"/>
      <c r="D18" s="193">
        <v>62.4</v>
      </c>
      <c r="E18" s="193" t="s">
        <v>58</v>
      </c>
      <c r="F18" s="193" t="s">
        <v>58</v>
      </c>
      <c r="G18" s="193">
        <v>61.9</v>
      </c>
      <c r="H18" s="194"/>
      <c r="I18" s="193">
        <v>50.4</v>
      </c>
      <c r="J18" s="193">
        <v>35.700000000000003</v>
      </c>
      <c r="K18" s="194"/>
      <c r="L18" s="196">
        <v>-18.578352180936996</v>
      </c>
      <c r="M18" s="197"/>
      <c r="N18" s="196">
        <v>-29.166666666666664</v>
      </c>
    </row>
    <row r="19" spans="2:14" x14ac:dyDescent="0.25">
      <c r="B19" s="536" t="s">
        <v>520</v>
      </c>
      <c r="C19" s="536"/>
      <c r="D19" s="193" t="s">
        <v>521</v>
      </c>
      <c r="E19" s="193" t="s">
        <v>58</v>
      </c>
      <c r="F19" s="193" t="s">
        <v>521</v>
      </c>
      <c r="G19" s="193" t="s">
        <v>521</v>
      </c>
      <c r="H19" s="194"/>
      <c r="I19" s="193">
        <v>251.6</v>
      </c>
      <c r="J19" s="193">
        <v>243.8</v>
      </c>
      <c r="K19" s="194"/>
      <c r="L19" s="196" t="s">
        <v>24</v>
      </c>
      <c r="M19" s="197"/>
      <c r="N19" s="196">
        <v>-3.1001589825119136</v>
      </c>
    </row>
    <row r="20" spans="2:14" x14ac:dyDescent="0.25">
      <c r="B20" s="536" t="s">
        <v>522</v>
      </c>
      <c r="C20" s="536"/>
      <c r="D20" s="193">
        <v>482</v>
      </c>
      <c r="E20" s="193">
        <v>379.9</v>
      </c>
      <c r="F20" s="193" t="s">
        <v>521</v>
      </c>
      <c r="G20" s="193">
        <v>530.79999999999995</v>
      </c>
      <c r="H20" s="194"/>
      <c r="I20" s="193">
        <v>607.6</v>
      </c>
      <c r="J20" s="193">
        <v>474.2</v>
      </c>
      <c r="K20" s="194"/>
      <c r="L20" s="196">
        <v>14.468726450640567</v>
      </c>
      <c r="M20" s="197"/>
      <c r="N20" s="196">
        <v>-21.95523370638578</v>
      </c>
    </row>
    <row r="21" spans="2:14" x14ac:dyDescent="0.25">
      <c r="B21" s="96" t="s">
        <v>523</v>
      </c>
      <c r="C21" s="96"/>
      <c r="D21" s="193">
        <v>751.7</v>
      </c>
      <c r="E21" s="193">
        <v>501.2</v>
      </c>
      <c r="F21" s="193">
        <v>430.1</v>
      </c>
      <c r="G21" s="193">
        <v>518.6</v>
      </c>
      <c r="H21" s="194"/>
      <c r="I21" s="193" t="s">
        <v>521</v>
      </c>
      <c r="J21" s="193">
        <v>660.2</v>
      </c>
      <c r="K21" s="194"/>
      <c r="L21" s="196" t="s">
        <v>24</v>
      </c>
      <c r="M21" s="197"/>
      <c r="N21" s="196" t="s">
        <v>24</v>
      </c>
    </row>
    <row r="22" spans="2:14" x14ac:dyDescent="0.25">
      <c r="B22" s="536" t="s">
        <v>524</v>
      </c>
      <c r="C22" s="536"/>
      <c r="D22" s="193">
        <v>1377.2</v>
      </c>
      <c r="E22" s="193">
        <v>1553.8</v>
      </c>
      <c r="F22" s="193">
        <v>1960.6</v>
      </c>
      <c r="G22" s="193">
        <v>1825.1</v>
      </c>
      <c r="H22" s="194"/>
      <c r="I22" s="193">
        <v>2351.8000000000002</v>
      </c>
      <c r="J22" s="193">
        <v>2589.3000000000002</v>
      </c>
      <c r="K22" s="194"/>
      <c r="L22" s="196">
        <v>28.858692674374019</v>
      </c>
      <c r="M22" s="197"/>
      <c r="N22" s="196">
        <v>10.098647844204445</v>
      </c>
    </row>
    <row r="23" spans="2:14" x14ac:dyDescent="0.25">
      <c r="B23" s="138" t="s">
        <v>525</v>
      </c>
      <c r="C23" s="96"/>
      <c r="D23" s="193">
        <v>1067.2</v>
      </c>
      <c r="E23" s="193">
        <v>1272.4000000000001</v>
      </c>
      <c r="F23" s="193">
        <v>2072</v>
      </c>
      <c r="G23" s="193">
        <v>2470</v>
      </c>
      <c r="H23" s="194"/>
      <c r="I23" s="193">
        <v>3527.5</v>
      </c>
      <c r="J23" s="193">
        <v>3448.2</v>
      </c>
      <c r="K23" s="194"/>
      <c r="L23" s="196">
        <v>42.813765182186224</v>
      </c>
      <c r="M23" s="197"/>
      <c r="N23" s="196">
        <v>-2.2480510276399746</v>
      </c>
    </row>
    <row r="24" spans="2:14" x14ac:dyDescent="0.25">
      <c r="B24" s="96" t="s">
        <v>526</v>
      </c>
      <c r="C24" s="96"/>
      <c r="D24" s="193">
        <v>4290.8999999999996</v>
      </c>
      <c r="E24" s="193">
        <v>4347.8</v>
      </c>
      <c r="F24" s="193">
        <v>4092.4</v>
      </c>
      <c r="G24" s="193">
        <v>5373.6</v>
      </c>
      <c r="H24" s="194"/>
      <c r="I24" s="193">
        <v>7342.7</v>
      </c>
      <c r="J24" s="193">
        <v>7700.9</v>
      </c>
      <c r="K24" s="194"/>
      <c r="L24" s="196">
        <v>36.643963078755391</v>
      </c>
      <c r="M24" s="197"/>
      <c r="N24" s="196">
        <v>4.8783145164585262</v>
      </c>
    </row>
    <row r="25" spans="2:14" ht="14.4" x14ac:dyDescent="0.35">
      <c r="B25" s="96" t="s">
        <v>527</v>
      </c>
      <c r="C25" s="96"/>
      <c r="D25" s="199">
        <v>248.2</v>
      </c>
      <c r="E25" s="199">
        <v>165.7</v>
      </c>
      <c r="F25" s="199" t="s">
        <v>58</v>
      </c>
      <c r="G25" s="199">
        <v>292</v>
      </c>
      <c r="H25" s="194"/>
      <c r="I25" s="199">
        <v>368.9</v>
      </c>
      <c r="J25" s="199">
        <v>275</v>
      </c>
      <c r="K25" s="194"/>
      <c r="L25" s="196">
        <v>26.335616438356158</v>
      </c>
      <c r="M25" s="197"/>
      <c r="N25" s="196">
        <v>-25.454052588777444</v>
      </c>
    </row>
    <row r="26" spans="2:14" s="205" customFormat="1" ht="14.4" x14ac:dyDescent="0.35">
      <c r="B26" s="200" t="s">
        <v>528</v>
      </c>
      <c r="C26" s="200"/>
      <c r="D26" s="201">
        <v>41257.4</v>
      </c>
      <c r="E26" s="201">
        <v>40874.1</v>
      </c>
      <c r="F26" s="201">
        <v>45413.5</v>
      </c>
      <c r="G26" s="201">
        <v>53194</v>
      </c>
      <c r="H26" s="202"/>
      <c r="I26" s="201">
        <v>60049.7</v>
      </c>
      <c r="J26" s="201">
        <v>56863.5</v>
      </c>
      <c r="K26" s="203"/>
      <c r="L26" s="196">
        <v>12.888107681317429</v>
      </c>
      <c r="M26" s="204"/>
      <c r="N26" s="196">
        <v>-5.3059382478180535</v>
      </c>
    </row>
    <row r="27" spans="2:14" s="205" customFormat="1" ht="4.5" customHeight="1" x14ac:dyDescent="0.35">
      <c r="B27" s="206"/>
      <c r="C27" s="206"/>
      <c r="D27" s="207"/>
      <c r="E27" s="207"/>
      <c r="F27" s="207"/>
      <c r="G27" s="207"/>
      <c r="H27" s="207"/>
      <c r="I27" s="207"/>
      <c r="J27" s="207"/>
      <c r="K27" s="208"/>
      <c r="L27" s="209"/>
      <c r="M27" s="209"/>
      <c r="N27" s="209"/>
    </row>
    <row r="28" spans="2:14" ht="2.4" customHeight="1" x14ac:dyDescent="0.25">
      <c r="B28" s="210"/>
      <c r="C28" s="184"/>
      <c r="D28" s="211"/>
      <c r="E28" s="211"/>
      <c r="F28" s="211"/>
      <c r="G28" s="211"/>
      <c r="H28" s="211"/>
      <c r="I28" s="211"/>
      <c r="J28" s="211"/>
      <c r="K28" s="212"/>
      <c r="L28" s="213"/>
      <c r="M28" s="213"/>
      <c r="N28" s="213"/>
    </row>
    <row r="29" spans="2:14" x14ac:dyDescent="0.25">
      <c r="B29" s="138" t="s">
        <v>529</v>
      </c>
      <c r="C29" s="150"/>
      <c r="D29" s="193">
        <v>13086.5</v>
      </c>
      <c r="E29" s="193">
        <v>14811.6</v>
      </c>
      <c r="F29" s="193">
        <v>17387</v>
      </c>
      <c r="G29" s="193">
        <v>21783</v>
      </c>
      <c r="H29" s="214"/>
      <c r="I29" s="193">
        <v>26127</v>
      </c>
      <c r="J29" s="193">
        <v>23589.599999999999</v>
      </c>
      <c r="K29" s="214"/>
      <c r="L29" s="196">
        <v>19.942156727723457</v>
      </c>
      <c r="M29" s="197"/>
      <c r="N29" s="196">
        <v>-9.7117923986680506</v>
      </c>
    </row>
    <row r="30" spans="2:14" x14ac:dyDescent="0.25">
      <c r="B30" s="138" t="s">
        <v>530</v>
      </c>
      <c r="C30" s="150"/>
      <c r="D30" s="215">
        <v>28170.9</v>
      </c>
      <c r="E30" s="215">
        <v>26062.5</v>
      </c>
      <c r="F30" s="215">
        <v>28026.400000000001</v>
      </c>
      <c r="G30" s="215">
        <v>31411</v>
      </c>
      <c r="H30" s="216"/>
      <c r="I30" s="215">
        <v>33922.699999999997</v>
      </c>
      <c r="J30" s="215">
        <v>33273.800000000003</v>
      </c>
      <c r="K30" s="214"/>
      <c r="L30" s="196">
        <v>7.9962433542389411</v>
      </c>
      <c r="M30" s="197"/>
      <c r="N30" s="196">
        <v>-1.9128783970615348</v>
      </c>
    </row>
    <row r="31" spans="2:14" s="205" customFormat="1" ht="14.4" x14ac:dyDescent="0.35">
      <c r="B31" s="200" t="s">
        <v>531</v>
      </c>
      <c r="C31" s="217"/>
      <c r="D31" s="201">
        <v>41257.4</v>
      </c>
      <c r="E31" s="201">
        <v>40874.1</v>
      </c>
      <c r="F31" s="201">
        <v>45413.5</v>
      </c>
      <c r="G31" s="201">
        <v>53194</v>
      </c>
      <c r="H31" s="202">
        <v>0</v>
      </c>
      <c r="I31" s="201">
        <v>60049.7</v>
      </c>
      <c r="J31" s="201">
        <v>56863.5</v>
      </c>
      <c r="K31" s="218"/>
      <c r="L31" s="196">
        <v>12.888107681317429</v>
      </c>
      <c r="M31" s="197"/>
      <c r="N31" s="196">
        <v>-5.3059382478180535</v>
      </c>
    </row>
    <row r="32" spans="2:14" s="205" customFormat="1" ht="4.5" customHeight="1" x14ac:dyDescent="0.35">
      <c r="B32" s="206"/>
      <c r="C32" s="219"/>
      <c r="D32" s="207"/>
      <c r="E32" s="207"/>
      <c r="F32" s="207"/>
      <c r="G32" s="207"/>
      <c r="H32" s="207"/>
      <c r="I32" s="220"/>
      <c r="J32" s="207"/>
      <c r="K32" s="208"/>
      <c r="L32" s="221"/>
      <c r="M32" s="209"/>
      <c r="N32" s="221"/>
    </row>
    <row r="33" spans="2:14" ht="3" customHeight="1" x14ac:dyDescent="0.25">
      <c r="B33" s="210"/>
      <c r="C33" s="184"/>
      <c r="D33" s="211"/>
      <c r="E33" s="211"/>
      <c r="F33" s="211"/>
      <c r="G33" s="211"/>
      <c r="H33" s="211"/>
      <c r="I33" s="222"/>
      <c r="J33" s="211"/>
      <c r="K33" s="212"/>
      <c r="L33" s="213"/>
      <c r="M33" s="213"/>
      <c r="N33" s="213"/>
    </row>
    <row r="34" spans="2:14" x14ac:dyDescent="0.25">
      <c r="B34" s="138" t="s">
        <v>532</v>
      </c>
      <c r="C34" s="150"/>
      <c r="D34" s="193">
        <v>13277</v>
      </c>
      <c r="E34" s="193">
        <v>10525.6</v>
      </c>
      <c r="F34" s="193">
        <v>11755.1</v>
      </c>
      <c r="G34" s="193">
        <v>13780.6</v>
      </c>
      <c r="H34" s="194"/>
      <c r="I34" s="193">
        <v>14106.8</v>
      </c>
      <c r="J34" s="193">
        <v>14993.4</v>
      </c>
      <c r="K34" s="223"/>
      <c r="L34" s="224">
        <v>2.3670957723175956</v>
      </c>
      <c r="M34" s="225"/>
      <c r="N34" s="224">
        <v>6.284912240905105</v>
      </c>
    </row>
    <row r="35" spans="2:14" ht="14.4" x14ac:dyDescent="0.35">
      <c r="B35" s="138" t="s">
        <v>510</v>
      </c>
      <c r="C35" s="150"/>
      <c r="D35" s="199">
        <v>27980.400000000001</v>
      </c>
      <c r="E35" s="199">
        <v>30348.6</v>
      </c>
      <c r="F35" s="199">
        <v>33658.400000000001</v>
      </c>
      <c r="G35" s="199">
        <v>39413.5</v>
      </c>
      <c r="H35" s="226"/>
      <c r="I35" s="199">
        <v>45942.9</v>
      </c>
      <c r="J35" s="199">
        <v>41870</v>
      </c>
      <c r="K35" s="223"/>
      <c r="L35" s="224">
        <v>16.566404912022527</v>
      </c>
      <c r="M35" s="225"/>
      <c r="N35" s="224">
        <v>-8.8651347651106054</v>
      </c>
    </row>
    <row r="36" spans="2:14" ht="14.4" x14ac:dyDescent="0.35">
      <c r="B36" s="200" t="s">
        <v>528</v>
      </c>
      <c r="C36" s="217"/>
      <c r="D36" s="201">
        <v>41257.4</v>
      </c>
      <c r="E36" s="201">
        <v>40874.1</v>
      </c>
      <c r="F36" s="201">
        <v>45413.5</v>
      </c>
      <c r="G36" s="201">
        <v>53194</v>
      </c>
      <c r="H36" s="202">
        <v>0</v>
      </c>
      <c r="I36" s="201">
        <v>60049.7</v>
      </c>
      <c r="J36" s="201">
        <v>56863.5</v>
      </c>
      <c r="K36" s="201">
        <v>0</v>
      </c>
      <c r="L36" s="224">
        <v>12.888107681317429</v>
      </c>
      <c r="M36" s="225"/>
      <c r="N36" s="224">
        <v>-5.3059382478180535</v>
      </c>
    </row>
    <row r="37" spans="2:14" s="205" customFormat="1" ht="4.5" customHeight="1" x14ac:dyDescent="0.35">
      <c r="B37" s="206"/>
      <c r="C37" s="219"/>
      <c r="D37" s="227"/>
      <c r="E37" s="227"/>
      <c r="F37" s="227"/>
      <c r="G37" s="227"/>
      <c r="H37" s="227"/>
      <c r="I37" s="228"/>
      <c r="J37" s="227"/>
      <c r="K37" s="208"/>
      <c r="L37" s="229"/>
      <c r="M37" s="208"/>
      <c r="N37" s="229"/>
    </row>
    <row r="38" spans="2:14" ht="3" customHeight="1" x14ac:dyDescent="0.25">
      <c r="B38" s="210"/>
      <c r="C38" s="184"/>
      <c r="D38" s="230"/>
      <c r="E38" s="230"/>
      <c r="F38" s="230"/>
      <c r="G38" s="230"/>
      <c r="H38" s="230"/>
      <c r="I38" s="231"/>
      <c r="J38" s="230"/>
      <c r="K38" s="212"/>
      <c r="L38" s="212"/>
      <c r="M38" s="212"/>
      <c r="N38" s="212"/>
    </row>
    <row r="39" spans="2:14" s="205" customFormat="1" ht="14.4" x14ac:dyDescent="0.35">
      <c r="B39" s="200" t="s">
        <v>533</v>
      </c>
      <c r="C39" s="217"/>
      <c r="D39" s="232">
        <v>22683.122609999999</v>
      </c>
      <c r="E39" s="232">
        <v>22030.113296</v>
      </c>
      <c r="F39" s="232">
        <v>26250.854314</v>
      </c>
      <c r="G39" s="232">
        <v>30608.852252000001</v>
      </c>
      <c r="H39" s="233"/>
      <c r="I39" s="232">
        <v>27623.322281000001</v>
      </c>
      <c r="J39" s="234" t="s">
        <v>534</v>
      </c>
      <c r="K39" s="235"/>
      <c r="L39" s="236">
        <v>-9.7538122188326248</v>
      </c>
      <c r="M39" s="236"/>
      <c r="N39" s="104" t="s">
        <v>307</v>
      </c>
    </row>
    <row r="40" spans="2:14" s="205" customFormat="1" ht="3" customHeight="1" x14ac:dyDescent="0.35">
      <c r="B40" s="206"/>
      <c r="C40" s="219"/>
      <c r="D40" s="227"/>
      <c r="E40" s="227"/>
      <c r="F40" s="227"/>
      <c r="G40" s="227"/>
      <c r="H40" s="227"/>
      <c r="I40" s="227"/>
      <c r="J40" s="227"/>
      <c r="K40" s="237"/>
      <c r="L40" s="238"/>
      <c r="M40" s="239"/>
      <c r="N40" s="238"/>
    </row>
    <row r="41" spans="2:14" ht="3" customHeight="1" x14ac:dyDescent="0.25">
      <c r="B41" s="210"/>
      <c r="C41" s="184"/>
      <c r="D41" s="184"/>
      <c r="E41" s="184"/>
      <c r="F41" s="184"/>
      <c r="G41" s="184"/>
      <c r="H41" s="184"/>
      <c r="I41" s="184"/>
      <c r="J41" s="184"/>
      <c r="K41" s="184"/>
      <c r="L41" s="184"/>
      <c r="M41" s="184"/>
      <c r="N41" s="184"/>
    </row>
    <row r="42" spans="2:14" s="99" customFormat="1" ht="12.9" customHeight="1" x14ac:dyDescent="0.2">
      <c r="B42" s="138" t="s">
        <v>535</v>
      </c>
      <c r="C42" s="138"/>
      <c r="D42" s="138"/>
      <c r="E42" s="138"/>
      <c r="F42" s="138"/>
      <c r="G42" s="138"/>
      <c r="H42" s="138"/>
      <c r="I42" s="138"/>
      <c r="J42" s="138"/>
      <c r="K42" s="138"/>
      <c r="L42" s="138"/>
      <c r="M42" s="138"/>
      <c r="N42" s="138"/>
    </row>
    <row r="43" spans="2:14" x14ac:dyDescent="0.25">
      <c r="B43" s="240" t="s">
        <v>536</v>
      </c>
      <c r="C43" s="138"/>
      <c r="D43" s="142"/>
      <c r="E43" s="142"/>
      <c r="F43" s="142"/>
      <c r="G43" s="142"/>
      <c r="H43" s="142"/>
      <c r="I43" s="142"/>
      <c r="J43" s="142"/>
      <c r="K43" s="142"/>
      <c r="L43" s="142"/>
      <c r="M43" s="142"/>
      <c r="N43" s="142"/>
    </row>
    <row r="44" spans="2:14" x14ac:dyDescent="0.25">
      <c r="B44" s="240" t="s">
        <v>537</v>
      </c>
      <c r="C44" s="142"/>
      <c r="D44" s="142"/>
      <c r="E44" s="142"/>
      <c r="F44" s="142"/>
      <c r="G44" s="142"/>
      <c r="H44" s="142"/>
      <c r="I44" s="142"/>
      <c r="J44" s="142"/>
      <c r="K44" s="142"/>
      <c r="L44" s="142"/>
      <c r="M44" s="142"/>
      <c r="N44" s="142"/>
    </row>
    <row r="45" spans="2:14" x14ac:dyDescent="0.25">
      <c r="B45" s="96" t="s">
        <v>538</v>
      </c>
      <c r="C45" s="142"/>
      <c r="D45" s="142"/>
      <c r="E45" s="142"/>
      <c r="F45" s="142"/>
      <c r="G45" s="142"/>
      <c r="H45" s="142"/>
      <c r="I45" s="142"/>
      <c r="J45" s="142"/>
      <c r="K45" s="142"/>
      <c r="L45" s="142"/>
      <c r="M45" s="142"/>
      <c r="N45" s="142"/>
    </row>
  </sheetData>
  <mergeCells count="14">
    <mergeCell ref="B13:C13"/>
    <mergeCell ref="D5:J5"/>
    <mergeCell ref="B7:C7"/>
    <mergeCell ref="B8:C8"/>
    <mergeCell ref="B9:C9"/>
    <mergeCell ref="B12:C12"/>
    <mergeCell ref="B20:C20"/>
    <mergeCell ref="B22:C22"/>
    <mergeCell ref="B14:C14"/>
    <mergeCell ref="B15:C15"/>
    <mergeCell ref="B16:C16"/>
    <mergeCell ref="B17:C17"/>
    <mergeCell ref="B18:C18"/>
    <mergeCell ref="B19:C19"/>
  </mergeCells>
  <pageMargins left="0.55118110236220474" right="0.23622047244094491" top="0.98425196850393704" bottom="0.98425196850393704" header="0.51181102362204722" footer="0.51181102362204722"/>
  <pageSetup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A1.1A</vt:lpstr>
      <vt:lpstr>A1.1B</vt:lpstr>
      <vt:lpstr>A1.1C</vt:lpstr>
      <vt:lpstr>A1.1D</vt:lpstr>
      <vt:lpstr>A1.2</vt:lpstr>
      <vt:lpstr>A1.3</vt:lpstr>
      <vt:lpstr>A1.4</vt:lpstr>
      <vt:lpstr>A1.5 </vt:lpstr>
      <vt:lpstr>A1.6</vt:lpstr>
      <vt:lpstr>A1.7</vt:lpstr>
      <vt:lpstr>A1.8</vt:lpstr>
      <vt:lpstr>A1.9</vt:lpstr>
      <vt:lpstr>A1.10</vt:lpstr>
      <vt:lpstr>A1.11</vt:lpstr>
      <vt:lpstr>A1.12</vt:lpstr>
      <vt:lpstr>A1.13</vt:lpstr>
      <vt:lpstr>A1.14</vt:lpstr>
      <vt:lpstr>A1.10!Print_Area</vt:lpstr>
      <vt:lpstr>A1.1D!Print_Area</vt:lpstr>
      <vt:lpstr>A1.9!Print_Area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Newman, Debbie FIN:EX</dc:creator>
  <cp:lastModifiedBy>Newman, Debbie FIN:EX</cp:lastModifiedBy>
  <cp:lastPrinted>2025-04-03T20:31:19Z</cp:lastPrinted>
  <dcterms:created xsi:type="dcterms:W3CDTF">2024-09-20T22:42:46Z</dcterms:created>
  <dcterms:modified xsi:type="dcterms:W3CDTF">2025-04-03T20:35:59Z</dcterms:modified>
</cp:coreProperties>
</file>