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J:\BCSTATS\x_47200 Statistical Analysis and Distribution\18-0002 Dissemination of Statistical Information\CPI\Monthly\Development\"/>
    </mc:Choice>
  </mc:AlternateContent>
  <xr:revisionPtr revIDLastSave="0" documentId="13_ncr:1_{02C96A91-07D5-48B9-AE9C-28F4B5B4E22A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page1" sheetId="13" r:id="rId1"/>
    <sheet name="page2" sheetId="14" r:id="rId2"/>
    <sheet name="page3" sheetId="15" r:id="rId3"/>
    <sheet name="page4" sheetId="16" r:id="rId4"/>
    <sheet name="page5" sheetId="17" r:id="rId5"/>
  </sheets>
  <definedNames>
    <definedName name="_xlnm.Print_Area" localSheetId="0">page1!$A$1:$J$63</definedName>
    <definedName name="_xlnm.Print_Area" localSheetId="1">page2!$A$1:$J$63</definedName>
    <definedName name="_xlnm.Print_Area" localSheetId="2">page3!$A$1:$J$72</definedName>
    <definedName name="_xlnm.Print_Area" localSheetId="3">page4!$A$1:$J$60</definedName>
    <definedName name="_xlnm.Print_Area" localSheetId="4">page5!$A$1:$J$69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7" i="17" l="1"/>
  <c r="B58" i="16"/>
  <c r="B70" i="15"/>
  <c r="B61" i="14"/>
  <c r="B61" i="13"/>
  <c r="B2" i="17"/>
  <c r="B2" i="16"/>
  <c r="B2" i="15"/>
  <c r="B2" i="14"/>
  <c r="B2" i="13"/>
</calcChain>
</file>

<file path=xl/sharedStrings.xml><?xml version="1.0" encoding="utf-8"?>
<sst xmlns="http://schemas.openxmlformats.org/spreadsheetml/2006/main" count="351" uniqueCount="190">
  <si>
    <t>All-items</t>
  </si>
  <si>
    <t>Food purchased from stores</t>
  </si>
  <si>
    <t>Meat</t>
  </si>
  <si>
    <t>Fresh or frozen meat (excluding poultry)</t>
  </si>
  <si>
    <t>Fresh or frozen beef</t>
  </si>
  <si>
    <t>Fresh or frozen pork</t>
  </si>
  <si>
    <t>Fresh or frozen poultry</t>
  </si>
  <si>
    <t>Fresh or frozen chicken</t>
  </si>
  <si>
    <t>Processed meat</t>
  </si>
  <si>
    <t>Fish, seafood and other marine products</t>
  </si>
  <si>
    <t>Fish</t>
  </si>
  <si>
    <t>Dairy products and eggs</t>
  </si>
  <si>
    <t>Dairy products</t>
  </si>
  <si>
    <t>Fresh milk</t>
  </si>
  <si>
    <t>Butter</t>
  </si>
  <si>
    <t>Cheese</t>
  </si>
  <si>
    <t>Eggs</t>
  </si>
  <si>
    <t>Bakery and cereal products (excluding baby food)</t>
  </si>
  <si>
    <t>Bakery products</t>
  </si>
  <si>
    <t>Cereal products (excluding baby food)</t>
  </si>
  <si>
    <t>Fruit, fruit preparations and nuts</t>
  </si>
  <si>
    <t>Fresh fruit</t>
  </si>
  <si>
    <t>Preserved fruit and fruit preparations</t>
  </si>
  <si>
    <t>Vegetables and vegetable preparations</t>
  </si>
  <si>
    <t>Fresh vegetables</t>
  </si>
  <si>
    <t>Preserved vegetables and vegetable preparations</t>
  </si>
  <si>
    <t>Other food products and non-alcoholic beverages</t>
  </si>
  <si>
    <t>Sugar and confectionery</t>
  </si>
  <si>
    <t>Edible fats and oils</t>
  </si>
  <si>
    <t>Coffee and tea</t>
  </si>
  <si>
    <t>Non-alcoholic beverages</t>
  </si>
  <si>
    <t>Rented accommodation</t>
  </si>
  <si>
    <t>Owned accommodation</t>
  </si>
  <si>
    <t>Homeowners' replacement cost</t>
  </si>
  <si>
    <t>Property taxes and other special charges</t>
  </si>
  <si>
    <t>Homeowners' maintenance and repairs</t>
  </si>
  <si>
    <t>Water, fuel and electricity</t>
  </si>
  <si>
    <t>Electricity</t>
  </si>
  <si>
    <t>Water</t>
  </si>
  <si>
    <t>Natural gas</t>
  </si>
  <si>
    <t>Fuel oil and other fuels</t>
  </si>
  <si>
    <t>Household operations</t>
  </si>
  <si>
    <t>Communications</t>
  </si>
  <si>
    <t>Telephone services</t>
  </si>
  <si>
    <t>Child care and housekeeping services</t>
  </si>
  <si>
    <t>Household cleaning products</t>
  </si>
  <si>
    <t>Paper, plastic and aluminum foil supplies</t>
  </si>
  <si>
    <t>Other household goods and services</t>
  </si>
  <si>
    <t>Financial services (200212=100)</t>
  </si>
  <si>
    <t>Household furnishings and equipment</t>
  </si>
  <si>
    <t>Furniture and household textiles</t>
  </si>
  <si>
    <t>Furniture</t>
  </si>
  <si>
    <t>Household textiles</t>
  </si>
  <si>
    <t>Household equipment</t>
  </si>
  <si>
    <t>Household appliances</t>
  </si>
  <si>
    <t>Non-electric kitchen utensils, tableware and cookware</t>
  </si>
  <si>
    <t>Clothing and footwear</t>
  </si>
  <si>
    <t>Clothing</t>
  </si>
  <si>
    <t>Women's clothing</t>
  </si>
  <si>
    <t>Men's clothing</t>
  </si>
  <si>
    <t>Children's clothing</t>
  </si>
  <si>
    <t>Footwear</t>
  </si>
  <si>
    <t>Clothing accessories, watches and jewellery</t>
  </si>
  <si>
    <t>Clothing material, notions and services</t>
  </si>
  <si>
    <t>Transportation</t>
  </si>
  <si>
    <t>Private transportation</t>
  </si>
  <si>
    <t>Purchase, leasing and rental of passenger vehicles</t>
  </si>
  <si>
    <t>Purchase and leasing of passenger vehicles</t>
  </si>
  <si>
    <t>Operation of passenger vehicles</t>
  </si>
  <si>
    <t>Gasoline</t>
  </si>
  <si>
    <t>Passenger vehicle parts, maintenance and repairs</t>
  </si>
  <si>
    <t>Other passenger vehicle operating expenses</t>
  </si>
  <si>
    <t>Public transportation</t>
  </si>
  <si>
    <t>Local and commuter transportation</t>
  </si>
  <si>
    <t>City bus and subway transportation</t>
  </si>
  <si>
    <t>Taxi and other local and commuter transportation services</t>
  </si>
  <si>
    <t>Inter-city transportation</t>
  </si>
  <si>
    <t>Health and personal care</t>
  </si>
  <si>
    <t>Health care</t>
  </si>
  <si>
    <t>Health care goods</t>
  </si>
  <si>
    <t>Medicinal and pharmaceutical products</t>
  </si>
  <si>
    <t>Non-prescribed medicines</t>
  </si>
  <si>
    <t>Health care services</t>
  </si>
  <si>
    <t>Personal care</t>
  </si>
  <si>
    <t>Personal care supplies and equipment</t>
  </si>
  <si>
    <t>Recreation, education and reading</t>
  </si>
  <si>
    <t>Recreation</t>
  </si>
  <si>
    <t>Recreational equipment and services (excluding recreational vehicles)</t>
  </si>
  <si>
    <t>Purchase and operation of recreational vehicles</t>
  </si>
  <si>
    <t>Home entertainment equipment, parts and services</t>
  </si>
  <si>
    <t>Travel services</t>
  </si>
  <si>
    <t>Other cultural and recreational services</t>
  </si>
  <si>
    <t>Video and audio subscription services</t>
  </si>
  <si>
    <t>Education and reading</t>
  </si>
  <si>
    <t>Education</t>
  </si>
  <si>
    <t>Tuition fees</t>
  </si>
  <si>
    <t>Reading material (excluding textbooks)</t>
  </si>
  <si>
    <t>Alcoholic beverages</t>
  </si>
  <si>
    <t>Alcoholic beverages served in licensed establishments</t>
  </si>
  <si>
    <t>Alcoholic beverages purchased from stores</t>
  </si>
  <si>
    <t>Beer purchased from stores</t>
  </si>
  <si>
    <t>Wine purchased from stores</t>
  </si>
  <si>
    <t>Liquor purchased from stores</t>
  </si>
  <si>
    <t>Tobacco products and smokers' supplies</t>
  </si>
  <si>
    <t>Cigarettes</t>
  </si>
  <si>
    <t>Recreational cannabis (201812=100)</t>
  </si>
  <si>
    <t>Food</t>
  </si>
  <si>
    <t>Food purchased from restaurants</t>
  </si>
  <si>
    <t>Rent</t>
  </si>
  <si>
    <t>Canada</t>
  </si>
  <si>
    <t>Newfoundland and Labrador</t>
  </si>
  <si>
    <t>Prince Edward Island</t>
  </si>
  <si>
    <t>Nova Scotia</t>
  </si>
  <si>
    <t>New Brunswick</t>
  </si>
  <si>
    <t>Quebec</t>
  </si>
  <si>
    <t>Ontario</t>
  </si>
  <si>
    <t>Manitoba</t>
  </si>
  <si>
    <t>Saskatchewan</t>
  </si>
  <si>
    <t>Alberta</t>
  </si>
  <si>
    <t>British Columbia</t>
  </si>
  <si>
    <t>Shelter</t>
  </si>
  <si>
    <t>All-items excluding food</t>
  </si>
  <si>
    <t>All-items excluding food and energy</t>
  </si>
  <si>
    <t>Alcohol, tobacco, &amp; recreational cannabis</t>
  </si>
  <si>
    <t>All-items excluding alcohol, tobacco, &amp; rec. cannabis</t>
  </si>
  <si>
    <t>Index</t>
  </si>
  <si>
    <t>% Change From</t>
  </si>
  <si>
    <t>Household operations, furnishings &amp; equip.</t>
  </si>
  <si>
    <t>Homeowners' home and mortgage insurance</t>
  </si>
  <si>
    <t>Cellular services (202304=100)</t>
  </si>
  <si>
    <t>Internet access services (200212=100)</t>
  </si>
  <si>
    <t>Purchase of passenger vehicles</t>
  </si>
  <si>
    <t>Personal care services</t>
  </si>
  <si>
    <t>Prescribed medicines (excluding medicinal cannabis)</t>
  </si>
  <si>
    <t>Monthly</t>
  </si>
  <si>
    <t>Annual</t>
  </si>
  <si>
    <t>x</t>
  </si>
  <si>
    <t>x not available</t>
  </si>
  <si>
    <t>Vancouver</t>
  </si>
  <si>
    <t>Victoria</t>
  </si>
  <si>
    <t>This does not constitute an endorsement by Statistics Canada of this product.</t>
  </si>
  <si>
    <t>Calgary</t>
  </si>
  <si>
    <t>Edmonton</t>
  </si>
  <si>
    <t>Saskatoon</t>
  </si>
  <si>
    <t>Regina</t>
  </si>
  <si>
    <t>Winnipeg</t>
  </si>
  <si>
    <t>Charlottetown and Summerside</t>
  </si>
  <si>
    <t>Québec</t>
  </si>
  <si>
    <t>Montréal</t>
  </si>
  <si>
    <t>Ottawa-Gatineau (ON)</t>
  </si>
  <si>
    <t>Toronto</t>
  </si>
  <si>
    <t>Thunder Bay</t>
  </si>
  <si>
    <t>Whitehorse</t>
  </si>
  <si>
    <t>Yellowknife</t>
  </si>
  <si>
    <t>Iqaluit</t>
  </si>
  <si>
    <t>B.C.</t>
  </si>
  <si>
    <t>%</t>
  </si>
  <si>
    <t>Change</t>
  </si>
  <si>
    <t>PROVINCIAL COMPARISON - INDEX AND PERCENTAGE CHANGE</t>
  </si>
  <si>
    <t>CPI uses a base period of 2002 for most items/categories</t>
  </si>
  <si>
    <t>FOOD - DETAILED INDEX AND PERCENTAGE CHANGE</t>
  </si>
  <si>
    <t>SHELTER - DETAILED INDEX AND PERCENTAGE CHANGE</t>
  </si>
  <si>
    <t>HOUSEHOLD OPERATIONS, FURNISH. &amp; EQUIP. - DETAILED INDEX AND PERCENTAGE CHANGE</t>
  </si>
  <si>
    <t>CLOTHING AND FOOTWEAR - DETAILED INDEX AND PERCENTAGE CHANGE</t>
  </si>
  <si>
    <t>TRANSPORTATION - DETAILED INDEX AND PERCENTAGE CHANGE</t>
  </si>
  <si>
    <t>HEALTH AND PERSONAL CARE - DETAILED INDEX AND PERCENTAGE CHANGE</t>
  </si>
  <si>
    <t>RECREATION, EDUCATION &amp; READING - DETAILED INDEX AND PERCENTAGE CHANGE</t>
  </si>
  <si>
    <t>Traveller accommodation</t>
  </si>
  <si>
    <t>ALCOHOL, TOBACCO, &amp; RECREATIONAL CANNABIS - DETAILED INDEX AND PERCENTAGE CHANGE</t>
  </si>
  <si>
    <t>REGIONAL COMPARISON - INDEX AND PERCENTAGE CHANGE</t>
  </si>
  <si>
    <t>St. John's (NL)</t>
  </si>
  <si>
    <t xml:space="preserve">Halifax </t>
  </si>
  <si>
    <t>Saint John (NB)</t>
  </si>
  <si>
    <t>MONTHLY INDEX FOR SELECT REGIONS AND ITEMS</t>
  </si>
  <si>
    <t>Energy</t>
  </si>
  <si>
    <t>The special aggregate energy includes electricity; natural gas;  fuel oil and other fuels; gasoline; and fuel, parts</t>
  </si>
  <si>
    <t xml:space="preserve"> and accessories for recreational vehicles.</t>
  </si>
  <si>
    <t>Regions refer to census metropolitan areas (CMAs), with the exceptions below:</t>
  </si>
  <si>
    <t>CPI uses a base period of 2002 for most items/categories.</t>
  </si>
  <si>
    <t>Recreational cannabis has a base period of December 2018.</t>
  </si>
  <si>
    <t>Cellular services has a base period of April 2023.</t>
  </si>
  <si>
    <t>Internet access services and financial services have a base period of December 2002.</t>
  </si>
  <si>
    <t>- Charlottetown and Summerside is a combination of  two census agglomerations (CAs).</t>
  </si>
  <si>
    <t>- Ottawa-Gatineau (ON) only refers to the Ontario part of the CMA.</t>
  </si>
  <si>
    <t>- Whitehorse, Yellowknife, and Iqaluit refer to the census subdivision (CSD).</t>
  </si>
  <si>
    <t>Passenger vehicle registration fees</t>
  </si>
  <si>
    <t>Passenger vehicle insurance premiums</t>
  </si>
  <si>
    <t>Mar 26</t>
  </si>
  <si>
    <t>Apr 26</t>
  </si>
  <si>
    <t>Apr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</si>
</sst>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yyyy\ mmmm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b/>
      <sz val="11"/>
      <color theme="0" tint="-0.249977111117893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0" xfId="0" applyFont="1"/>
    <xf numFmtId="164" fontId="8" fillId="0" borderId="4" xfId="0" applyNumberFormat="1" applyFont="1" applyBorder="1"/>
    <xf numFmtId="164" fontId="8" fillId="0" borderId="0" xfId="0" applyNumberFormat="1" applyFont="1"/>
    <xf numFmtId="0" fontId="6" fillId="0" borderId="0" xfId="0" applyFont="1"/>
    <xf numFmtId="0" fontId="0" fillId="0" borderId="0" xfId="0" applyAlignment="1">
      <alignment horizontal="left" indent="2"/>
    </xf>
    <xf numFmtId="164" fontId="2" fillId="0" borderId="4" xfId="0" applyNumberFormat="1" applyFont="1" applyBorder="1"/>
    <xf numFmtId="164" fontId="2" fillId="0" borderId="0" xfId="0" applyNumberFormat="1" applyFont="1"/>
    <xf numFmtId="0" fontId="9" fillId="0" borderId="0" xfId="0" applyFont="1" applyAlignment="1">
      <alignment horizontal="left" indent="4"/>
    </xf>
    <xf numFmtId="0" fontId="9" fillId="0" borderId="0" xfId="0" applyFont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8" fillId="0" borderId="0" xfId="0" applyFont="1"/>
    <xf numFmtId="0" fontId="12" fillId="0" borderId="0" xfId="0" applyFont="1"/>
    <xf numFmtId="0" fontId="13" fillId="0" borderId="0" xfId="0" applyFont="1"/>
    <xf numFmtId="0" fontId="6" fillId="0" borderId="6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14" fontId="3" fillId="0" borderId="0" xfId="0" applyNumberFormat="1" applyFont="1"/>
    <xf numFmtId="165" fontId="12" fillId="0" borderId="0" xfId="0" applyNumberFormat="1" applyFont="1" applyAlignment="1">
      <alignment horizontal="left"/>
    </xf>
    <xf numFmtId="164" fontId="0" fillId="0" borderId="0" xfId="0" applyNumberFormat="1" applyAlignment="1">
      <alignment horizontal="right"/>
    </xf>
    <xf numFmtId="164" fontId="0" fillId="0" borderId="7" xfId="0" applyNumberFormat="1" applyBorder="1" applyAlignment="1">
      <alignment horizontal="right"/>
    </xf>
    <xf numFmtId="164" fontId="0" fillId="0" borderId="5" xfId="0" applyNumberFormat="1" applyBorder="1" applyAlignment="1">
      <alignment horizontal="right"/>
    </xf>
    <xf numFmtId="14" fontId="12" fillId="0" borderId="0" xfId="0" applyNumberFormat="1" applyFont="1" applyAlignment="1">
      <alignment horizontal="left"/>
    </xf>
    <xf numFmtId="14" fontId="8" fillId="0" borderId="0" xfId="0" applyNumberFormat="1" applyFont="1"/>
    <xf numFmtId="14" fontId="0" fillId="0" borderId="0" xfId="0" applyNumberFormat="1"/>
    <xf numFmtId="0" fontId="0" fillId="0" borderId="0" xfId="0" quotePrefix="1" applyAlignment="1">
      <alignment horizontal="left"/>
    </xf>
    <xf numFmtId="14" fontId="0" fillId="0" borderId="0" xfId="0" quotePrefix="1" applyNumberFormat="1" applyAlignment="1">
      <alignment horizontal="left"/>
    </xf>
    <xf numFmtId="0" fontId="12" fillId="0" borderId="6" xfId="0" applyFont="1" applyBorder="1"/>
    <xf numFmtId="164" fontId="12" fillId="0" borderId="10" xfId="0" applyNumberFormat="1" applyFont="1" applyBorder="1"/>
    <xf numFmtId="164" fontId="12" fillId="0" borderId="6" xfId="0" applyNumberFormat="1" applyFont="1" applyBorder="1"/>
    <xf numFmtId="0" fontId="14" fillId="0" borderId="6" xfId="0" applyFont="1" applyBorder="1"/>
    <xf numFmtId="0" fontId="15" fillId="0" borderId="0" xfId="0" applyFont="1"/>
    <xf numFmtId="0" fontId="12" fillId="0" borderId="0" xfId="0" applyFont="1" applyAlignment="1">
      <alignment horizontal="left" indent="2"/>
    </xf>
    <xf numFmtId="0" fontId="8" fillId="0" borderId="0" xfId="0" applyFont="1" applyAlignment="1">
      <alignment horizontal="left" indent="2"/>
    </xf>
    <xf numFmtId="0" fontId="8" fillId="0" borderId="0" xfId="0" applyFont="1" applyAlignment="1">
      <alignment horizontal="left" indent="4"/>
    </xf>
    <xf numFmtId="0" fontId="2" fillId="0" borderId="0" xfId="0" applyFont="1" applyAlignment="1">
      <alignment horizontal="left" indent="2"/>
    </xf>
    <xf numFmtId="0" fontId="8" fillId="0" borderId="4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64" fontId="8" fillId="0" borderId="4" xfId="0" quotePrefix="1" applyNumberFormat="1" applyFont="1" applyBorder="1" applyAlignment="1">
      <alignment horizontal="right"/>
    </xf>
    <xf numFmtId="164" fontId="8" fillId="0" borderId="0" xfId="0" quotePrefix="1" applyNumberFormat="1" applyFont="1" applyAlignment="1">
      <alignment horizontal="right"/>
    </xf>
    <xf numFmtId="164" fontId="0" fillId="0" borderId="0" xfId="0" applyNumberFormat="1"/>
    <xf numFmtId="0" fontId="0" fillId="0" borderId="4" xfId="0" applyBorder="1" applyAlignment="1">
      <alignment horizontal="center"/>
    </xf>
    <xf numFmtId="0" fontId="8" fillId="0" borderId="0" xfId="0" applyFont="1" applyAlignment="1">
      <alignment horizontal="left"/>
    </xf>
    <xf numFmtId="0" fontId="16" fillId="0" borderId="0" xfId="0" applyFont="1"/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4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17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11" xfId="0" applyFont="1" applyBorder="1" applyAlignment="1">
      <alignment horizontal="center"/>
    </xf>
  </cellXfs>
  <cellStyles count="2">
    <cellStyle name="Normal" xfId="0" builtinId="0"/>
    <cellStyle name="Normal 2" xfId="1" xr:uid="{4F7E87AB-2855-4B56-8A66-8026DBF833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7095E-9D9A-4028-B3EE-02A2828FDDBF}">
  <sheetPr codeName="Sheet1">
    <tabColor theme="6" tint="0.59999389629810485"/>
    <pageSetUpPr fitToPage="1"/>
  </sheetPr>
  <dimension ref="A1:I79"/>
  <sheetViews>
    <sheetView tabSelected="1" view="pageBreakPreview" zoomScale="60" zoomScaleNormal="100" workbookViewId="0">
      <selection activeCell="G58" sqref="G58"/>
    </sheetView>
  </sheetViews>
  <sheetFormatPr defaultColWidth="9.1796875" defaultRowHeight="14.5" x14ac:dyDescent="0.35"/>
  <cols>
    <col min="2" max="2" width="60.1796875" customWidth="1"/>
    <col min="3" max="3" width="8.7265625" bestFit="1" customWidth="1"/>
    <col min="4" max="4" width="9" bestFit="1" customWidth="1"/>
    <col min="5" max="5" width="8.7265625" bestFit="1" customWidth="1"/>
    <col min="7" max="7" width="8.7265625" bestFit="1" customWidth="1"/>
    <col min="8" max="8" width="9" bestFit="1" customWidth="1"/>
    <col min="9" max="9" width="10.81640625" bestFit="1" customWidth="1"/>
  </cols>
  <sheetData>
    <row r="1" spans="1:9" x14ac:dyDescent="0.35">
      <c r="A1" s="2"/>
      <c r="B1" s="2"/>
    </row>
    <row r="2" spans="1:9" ht="26" x14ac:dyDescent="0.6">
      <c r="A2" s="2"/>
      <c r="B2" s="58" t="str">
        <f ca="1">TEXT(EDATE(TODAY(), -1), "Mmmm yyyy")&amp;" - "&amp;"Consumer Price Index (CPI) Data Tables"</f>
        <v>April 2026 - Consumer Price Index (CPI) Data Tables</v>
      </c>
      <c r="C2" s="58"/>
      <c r="D2" s="58"/>
      <c r="E2" s="58"/>
      <c r="F2" s="58"/>
      <c r="G2" s="58"/>
      <c r="H2" s="58"/>
      <c r="I2" s="58"/>
    </row>
    <row r="3" spans="1:9" ht="21" x14ac:dyDescent="0.5">
      <c r="A3" s="2"/>
      <c r="B3" s="3"/>
      <c r="C3" s="3"/>
      <c r="D3" s="3"/>
      <c r="E3" s="3"/>
      <c r="F3" s="3"/>
      <c r="G3" s="3"/>
      <c r="H3" s="3"/>
      <c r="I3" s="3"/>
    </row>
    <row r="4" spans="1:9" x14ac:dyDescent="0.35">
      <c r="A4" s="2"/>
      <c r="C4" s="61" t="s">
        <v>119</v>
      </c>
      <c r="D4" s="61"/>
      <c r="E4" s="61"/>
      <c r="G4" s="61" t="s">
        <v>109</v>
      </c>
      <c r="H4" s="61"/>
      <c r="I4" s="61"/>
    </row>
    <row r="5" spans="1:9" x14ac:dyDescent="0.35">
      <c r="A5" s="2"/>
      <c r="C5" s="5" t="s">
        <v>125</v>
      </c>
      <c r="D5" s="63" t="s">
        <v>126</v>
      </c>
      <c r="E5" s="63"/>
      <c r="F5" s="2"/>
      <c r="G5" s="5" t="s">
        <v>125</v>
      </c>
      <c r="H5" s="63" t="s">
        <v>126</v>
      </c>
      <c r="I5" s="63"/>
    </row>
    <row r="6" spans="1:9" x14ac:dyDescent="0.35">
      <c r="A6" s="2"/>
      <c r="C6" s="7" t="s">
        <v>188</v>
      </c>
      <c r="D6" s="8" t="s">
        <v>187</v>
      </c>
      <c r="E6" s="8" t="s">
        <v>189</v>
      </c>
      <c r="F6" s="2"/>
      <c r="G6" s="7" t="s">
        <v>188</v>
      </c>
      <c r="H6" s="8" t="s">
        <v>187</v>
      </c>
      <c r="I6" s="8" t="s">
        <v>189</v>
      </c>
    </row>
    <row r="7" spans="1:9" x14ac:dyDescent="0.35">
      <c r="A7" s="2"/>
      <c r="B7" s="9" t="s">
        <v>0</v>
      </c>
      <c r="C7" s="10">
        <v>161.69999999999999</v>
      </c>
      <c r="D7" s="11">
        <v>0</v>
      </c>
      <c r="E7" s="11">
        <v>2.5</v>
      </c>
      <c r="F7" s="2"/>
      <c r="G7" s="10">
        <v>168</v>
      </c>
      <c r="H7" s="11">
        <v>0.4</v>
      </c>
      <c r="I7" s="11">
        <v>2.8</v>
      </c>
    </row>
    <row r="8" spans="1:9" x14ac:dyDescent="0.35">
      <c r="A8" s="2"/>
      <c r="B8" s="12" t="s">
        <v>106</v>
      </c>
      <c r="C8" s="10">
        <v>193.5</v>
      </c>
      <c r="D8" s="11">
        <v>-0.1</v>
      </c>
      <c r="E8" s="11">
        <v>3.1</v>
      </c>
      <c r="F8" s="2"/>
      <c r="G8" s="10">
        <v>201.3</v>
      </c>
      <c r="H8" s="11">
        <v>-0.1</v>
      </c>
      <c r="I8" s="11">
        <v>3.5</v>
      </c>
    </row>
    <row r="9" spans="1:9" x14ac:dyDescent="0.35">
      <c r="A9" s="2"/>
      <c r="B9" s="13" t="s">
        <v>1</v>
      </c>
      <c r="C9" s="10">
        <v>194.3</v>
      </c>
      <c r="D9" s="11">
        <v>-0.3</v>
      </c>
      <c r="E9" s="11">
        <v>3.4</v>
      </c>
      <c r="F9" s="2"/>
      <c r="G9" s="10">
        <v>198.9</v>
      </c>
      <c r="H9" s="11">
        <v>-0.3</v>
      </c>
      <c r="I9" s="11">
        <v>3.8</v>
      </c>
    </row>
    <row r="10" spans="1:9" x14ac:dyDescent="0.35">
      <c r="A10" s="2"/>
      <c r="B10" s="13" t="s">
        <v>107</v>
      </c>
      <c r="C10" s="10">
        <v>189.5</v>
      </c>
      <c r="D10" s="11">
        <v>0.2</v>
      </c>
      <c r="E10" s="11">
        <v>2.8</v>
      </c>
      <c r="F10" s="2"/>
      <c r="G10" s="10">
        <v>206.2</v>
      </c>
      <c r="H10" s="11">
        <v>0.3</v>
      </c>
      <c r="I10" s="11">
        <v>3</v>
      </c>
    </row>
    <row r="11" spans="1:9" x14ac:dyDescent="0.35">
      <c r="A11" s="2"/>
      <c r="B11" s="12" t="s">
        <v>120</v>
      </c>
      <c r="C11" s="10">
        <v>166.3</v>
      </c>
      <c r="D11" s="11">
        <v>-0.4</v>
      </c>
      <c r="E11" s="11">
        <v>1.3</v>
      </c>
      <c r="F11" s="2"/>
      <c r="G11" s="10">
        <v>190.2</v>
      </c>
      <c r="H11" s="11">
        <v>0.1</v>
      </c>
      <c r="I11" s="11">
        <v>1.8</v>
      </c>
    </row>
    <row r="12" spans="1:9" x14ac:dyDescent="0.35">
      <c r="A12" s="2"/>
      <c r="B12" s="13" t="s">
        <v>31</v>
      </c>
      <c r="C12" s="10">
        <v>168</v>
      </c>
      <c r="D12" s="11">
        <v>-1.2</v>
      </c>
      <c r="E12" s="11">
        <v>3.4</v>
      </c>
      <c r="F12" s="2"/>
      <c r="G12" s="10">
        <v>166.4</v>
      </c>
      <c r="H12" s="11">
        <v>0.1</v>
      </c>
      <c r="I12" s="11">
        <v>3.5</v>
      </c>
    </row>
    <row r="13" spans="1:9" x14ac:dyDescent="0.35">
      <c r="A13" s="2"/>
      <c r="B13" s="13" t="s">
        <v>32</v>
      </c>
      <c r="C13" s="10">
        <v>158</v>
      </c>
      <c r="D13" s="11">
        <v>-0.1</v>
      </c>
      <c r="E13" s="11">
        <v>-0.1</v>
      </c>
      <c r="F13" s="2"/>
      <c r="G13" s="10">
        <v>195.7</v>
      </c>
      <c r="H13" s="11">
        <v>-0.1</v>
      </c>
      <c r="I13" s="11">
        <v>0.5</v>
      </c>
    </row>
    <row r="14" spans="1:9" x14ac:dyDescent="0.35">
      <c r="A14" s="2"/>
      <c r="B14" s="13" t="s">
        <v>36</v>
      </c>
      <c r="C14" s="10">
        <v>202.5</v>
      </c>
      <c r="D14" s="11">
        <v>1.1000000000000001</v>
      </c>
      <c r="E14" s="11">
        <v>6.4</v>
      </c>
      <c r="F14" s="2"/>
      <c r="G14" s="10">
        <v>203.4</v>
      </c>
      <c r="H14" s="11">
        <v>0.5</v>
      </c>
      <c r="I14" s="11">
        <v>5.5</v>
      </c>
    </row>
    <row r="15" spans="1:9" x14ac:dyDescent="0.35">
      <c r="A15" s="2"/>
      <c r="B15" s="12" t="s">
        <v>127</v>
      </c>
      <c r="C15" s="10">
        <v>130.9</v>
      </c>
      <c r="D15" s="11">
        <v>1</v>
      </c>
      <c r="E15" s="11">
        <v>1.5</v>
      </c>
      <c r="F15" s="2"/>
      <c r="G15" s="10">
        <v>132.9</v>
      </c>
      <c r="H15" s="11">
        <v>0.6</v>
      </c>
      <c r="I15" s="11">
        <v>0.4</v>
      </c>
    </row>
    <row r="16" spans="1:9" x14ac:dyDescent="0.35">
      <c r="A16" s="2"/>
      <c r="B16" s="13" t="s">
        <v>41</v>
      </c>
      <c r="C16" s="10">
        <v>138.30000000000001</v>
      </c>
      <c r="D16" s="11">
        <v>0.6</v>
      </c>
      <c r="E16" s="11">
        <v>1.2</v>
      </c>
      <c r="F16" s="2"/>
      <c r="G16" s="10">
        <v>143.30000000000001</v>
      </c>
      <c r="H16" s="11">
        <v>0.2</v>
      </c>
      <c r="I16" s="11">
        <v>0.4</v>
      </c>
    </row>
    <row r="17" spans="1:9" x14ac:dyDescent="0.35">
      <c r="A17" s="2"/>
      <c r="B17" s="13" t="s">
        <v>49</v>
      </c>
      <c r="C17" s="10">
        <v>117.4</v>
      </c>
      <c r="D17" s="11">
        <v>1.7</v>
      </c>
      <c r="E17" s="11">
        <v>2.2000000000000002</v>
      </c>
      <c r="F17" s="2"/>
      <c r="G17" s="10">
        <v>114.4</v>
      </c>
      <c r="H17" s="11">
        <v>1.3</v>
      </c>
      <c r="I17" s="11">
        <v>0.3</v>
      </c>
    </row>
    <row r="18" spans="1:9" x14ac:dyDescent="0.35">
      <c r="A18" s="2"/>
      <c r="B18" s="12" t="s">
        <v>56</v>
      </c>
      <c r="C18" s="10">
        <v>106</v>
      </c>
      <c r="D18" s="11">
        <v>0.7</v>
      </c>
      <c r="E18" s="11">
        <v>1.8</v>
      </c>
      <c r="F18" s="2"/>
      <c r="G18" s="10">
        <v>96.1</v>
      </c>
      <c r="H18" s="11">
        <v>2.2000000000000002</v>
      </c>
      <c r="I18" s="11">
        <v>2</v>
      </c>
    </row>
    <row r="19" spans="1:9" x14ac:dyDescent="0.35">
      <c r="A19" s="2"/>
      <c r="B19" s="13" t="s">
        <v>57</v>
      </c>
      <c r="C19" s="10">
        <v>88.3</v>
      </c>
      <c r="D19" s="11">
        <v>1.3</v>
      </c>
      <c r="E19" s="11">
        <v>-0.1</v>
      </c>
      <c r="F19" s="2"/>
      <c r="G19" s="10">
        <v>80.900000000000006</v>
      </c>
      <c r="H19" s="11">
        <v>3.3</v>
      </c>
      <c r="I19" s="11">
        <v>1</v>
      </c>
    </row>
    <row r="20" spans="1:9" x14ac:dyDescent="0.35">
      <c r="A20" s="2"/>
      <c r="B20" s="13" t="s">
        <v>61</v>
      </c>
      <c r="C20" s="10">
        <v>98.1</v>
      </c>
      <c r="D20" s="11">
        <v>1.3</v>
      </c>
      <c r="E20" s="11">
        <v>-1.9</v>
      </c>
      <c r="F20" s="2"/>
      <c r="G20" s="10">
        <v>90.2</v>
      </c>
      <c r="H20" s="11">
        <v>1</v>
      </c>
      <c r="I20" s="11">
        <v>-1.7</v>
      </c>
    </row>
    <row r="21" spans="1:9" x14ac:dyDescent="0.35">
      <c r="A21" s="2"/>
      <c r="B21" s="13" t="s">
        <v>62</v>
      </c>
      <c r="C21" s="10">
        <v>174.2</v>
      </c>
      <c r="D21" s="11">
        <v>-1.6</v>
      </c>
      <c r="E21" s="11">
        <v>12.1</v>
      </c>
      <c r="F21" s="2"/>
      <c r="G21" s="10">
        <v>174.1</v>
      </c>
      <c r="H21" s="11">
        <v>0.6</v>
      </c>
      <c r="I21" s="11">
        <v>10.5</v>
      </c>
    </row>
    <row r="22" spans="1:9" x14ac:dyDescent="0.35">
      <c r="A22" s="2"/>
      <c r="B22" s="13" t="s">
        <v>63</v>
      </c>
      <c r="C22" s="10">
        <v>199.2</v>
      </c>
      <c r="D22" s="11">
        <v>0</v>
      </c>
      <c r="E22" s="11">
        <v>1.7</v>
      </c>
      <c r="F22" s="2"/>
      <c r="G22" s="10">
        <v>184.5</v>
      </c>
      <c r="H22" s="11">
        <v>0</v>
      </c>
      <c r="I22" s="11">
        <v>2.4</v>
      </c>
    </row>
    <row r="23" spans="1:9" x14ac:dyDescent="0.35">
      <c r="A23" s="2"/>
      <c r="B23" s="12" t="s">
        <v>64</v>
      </c>
      <c r="C23" s="10">
        <v>177.8</v>
      </c>
      <c r="D23" s="11">
        <v>1.9</v>
      </c>
      <c r="E23" s="11">
        <v>6.4</v>
      </c>
      <c r="F23" s="2"/>
      <c r="G23" s="10">
        <v>183.5</v>
      </c>
      <c r="H23" s="11">
        <v>2.2000000000000002</v>
      </c>
      <c r="I23" s="11">
        <v>7.6</v>
      </c>
    </row>
    <row r="24" spans="1:9" x14ac:dyDescent="0.35">
      <c r="A24" s="2"/>
      <c r="B24" s="13" t="s">
        <v>65</v>
      </c>
      <c r="C24" s="10">
        <v>174.4</v>
      </c>
      <c r="D24" s="11">
        <v>2.1</v>
      </c>
      <c r="E24" s="11">
        <v>6.8</v>
      </c>
      <c r="F24" s="2"/>
      <c r="G24" s="10">
        <v>182.8</v>
      </c>
      <c r="H24" s="11">
        <v>2.6</v>
      </c>
      <c r="I24" s="11">
        <v>8.6</v>
      </c>
    </row>
    <row r="25" spans="1:9" x14ac:dyDescent="0.35">
      <c r="A25" s="2"/>
      <c r="B25" s="13" t="s">
        <v>72</v>
      </c>
      <c r="C25" s="10">
        <v>184.6</v>
      </c>
      <c r="D25" s="11">
        <v>-1</v>
      </c>
      <c r="E25" s="11">
        <v>1.5</v>
      </c>
      <c r="F25" s="2"/>
      <c r="G25" s="10">
        <v>177.5</v>
      </c>
      <c r="H25" s="11">
        <v>-2.2000000000000002</v>
      </c>
      <c r="I25" s="11">
        <v>-1.2</v>
      </c>
    </row>
    <row r="26" spans="1:9" x14ac:dyDescent="0.35">
      <c r="A26" s="2"/>
      <c r="B26" s="12" t="s">
        <v>77</v>
      </c>
      <c r="C26" s="10">
        <v>152.6</v>
      </c>
      <c r="D26" s="11">
        <v>0.4</v>
      </c>
      <c r="E26" s="11">
        <v>4.4000000000000004</v>
      </c>
      <c r="F26" s="2"/>
      <c r="G26" s="10">
        <v>157.9</v>
      </c>
      <c r="H26" s="11">
        <v>0.6</v>
      </c>
      <c r="I26" s="11">
        <v>3.3</v>
      </c>
    </row>
    <row r="27" spans="1:9" x14ac:dyDescent="0.35">
      <c r="A27" s="2"/>
      <c r="B27" s="13" t="s">
        <v>78</v>
      </c>
      <c r="C27" s="10">
        <v>155.80000000000001</v>
      </c>
      <c r="D27" s="11">
        <v>1.8</v>
      </c>
      <c r="E27" s="11">
        <v>3.5</v>
      </c>
      <c r="F27" s="2"/>
      <c r="G27" s="10">
        <v>156.4</v>
      </c>
      <c r="H27" s="11">
        <v>1.6</v>
      </c>
      <c r="I27" s="11">
        <v>2.6</v>
      </c>
    </row>
    <row r="28" spans="1:9" x14ac:dyDescent="0.35">
      <c r="A28" s="2"/>
      <c r="B28" s="13" t="s">
        <v>83</v>
      </c>
      <c r="C28" s="10">
        <v>149.19999999999999</v>
      </c>
      <c r="D28" s="11">
        <v>-0.9</v>
      </c>
      <c r="E28" s="11">
        <v>5.5</v>
      </c>
      <c r="F28" s="2"/>
      <c r="G28" s="10">
        <v>159.80000000000001</v>
      </c>
      <c r="H28" s="11">
        <v>-0.3</v>
      </c>
      <c r="I28" s="11">
        <v>4</v>
      </c>
    </row>
    <row r="29" spans="1:9" x14ac:dyDescent="0.35">
      <c r="A29" s="2"/>
      <c r="B29" s="12" t="s">
        <v>85</v>
      </c>
      <c r="C29" s="10">
        <v>142.30000000000001</v>
      </c>
      <c r="D29" s="11">
        <v>-2.7</v>
      </c>
      <c r="E29" s="11">
        <v>0.9</v>
      </c>
      <c r="F29" s="2"/>
      <c r="G29" s="10">
        <v>129.69999999999999</v>
      </c>
      <c r="H29" s="11">
        <v>-1.7</v>
      </c>
      <c r="I29" s="11">
        <v>1</v>
      </c>
    </row>
    <row r="30" spans="1:9" x14ac:dyDescent="0.35">
      <c r="A30" s="2"/>
      <c r="B30" s="13" t="s">
        <v>86</v>
      </c>
      <c r="C30" s="10">
        <v>120.5</v>
      </c>
      <c r="D30" s="11">
        <v>-3.4</v>
      </c>
      <c r="E30" s="11">
        <v>0.6</v>
      </c>
      <c r="F30" s="2"/>
      <c r="G30" s="10">
        <v>113.5</v>
      </c>
      <c r="H30" s="11">
        <v>-2.2000000000000002</v>
      </c>
      <c r="I30" s="11">
        <v>0.8</v>
      </c>
    </row>
    <row r="31" spans="1:9" x14ac:dyDescent="0.35">
      <c r="A31" s="2"/>
      <c r="B31" s="13" t="s">
        <v>93</v>
      </c>
      <c r="C31" s="10">
        <v>222</v>
      </c>
      <c r="D31" s="11">
        <v>-0.3</v>
      </c>
      <c r="E31" s="11">
        <v>1.9</v>
      </c>
      <c r="F31" s="2"/>
      <c r="G31" s="10">
        <v>187.2</v>
      </c>
      <c r="H31" s="11">
        <v>0.1</v>
      </c>
      <c r="I31" s="11">
        <v>1.6</v>
      </c>
    </row>
    <row r="32" spans="1:9" x14ac:dyDescent="0.35">
      <c r="A32" s="2"/>
      <c r="B32" s="12" t="s">
        <v>123</v>
      </c>
      <c r="C32" s="10">
        <v>186.8</v>
      </c>
      <c r="D32" s="11">
        <v>-0.4</v>
      </c>
      <c r="E32" s="11">
        <v>0.3</v>
      </c>
      <c r="F32" s="2"/>
      <c r="G32" s="10">
        <v>202.1</v>
      </c>
      <c r="H32" s="11">
        <v>0</v>
      </c>
      <c r="I32" s="11">
        <v>1.1000000000000001</v>
      </c>
    </row>
    <row r="33" spans="1:9" x14ac:dyDescent="0.35">
      <c r="A33" s="2"/>
      <c r="B33" s="13" t="s">
        <v>97</v>
      </c>
      <c r="C33" s="10">
        <v>151.6</v>
      </c>
      <c r="D33" s="11">
        <v>-0.6</v>
      </c>
      <c r="E33" s="11">
        <v>0.7</v>
      </c>
      <c r="F33" s="2"/>
      <c r="G33" s="10">
        <v>155.5</v>
      </c>
      <c r="H33" s="11">
        <v>-0.3</v>
      </c>
      <c r="I33" s="11">
        <v>2.1</v>
      </c>
    </row>
    <row r="34" spans="1:9" x14ac:dyDescent="0.35">
      <c r="A34" s="2"/>
      <c r="B34" s="13" t="s">
        <v>103</v>
      </c>
      <c r="C34" s="10">
        <v>315.10000000000002</v>
      </c>
      <c r="D34" s="11">
        <v>0.1</v>
      </c>
      <c r="E34" s="11">
        <v>-0.1</v>
      </c>
      <c r="F34" s="2"/>
      <c r="G34" s="10">
        <v>328.7</v>
      </c>
      <c r="H34" s="11">
        <v>0.2</v>
      </c>
      <c r="I34" s="11">
        <v>-0.2</v>
      </c>
    </row>
    <row r="35" spans="1:9" x14ac:dyDescent="0.35">
      <c r="A35" s="2"/>
      <c r="B35" s="13" t="s">
        <v>105</v>
      </c>
      <c r="C35" s="10">
        <v>73.7</v>
      </c>
      <c r="D35" s="11">
        <v>0</v>
      </c>
      <c r="E35" s="11">
        <v>-1.6</v>
      </c>
      <c r="F35" s="2"/>
      <c r="G35" s="10">
        <v>69.3</v>
      </c>
      <c r="H35" s="11">
        <v>0.7</v>
      </c>
      <c r="I35" s="11">
        <v>-2.5</v>
      </c>
    </row>
    <row r="36" spans="1:9" x14ac:dyDescent="0.35">
      <c r="A36" s="2"/>
      <c r="C36" s="14"/>
      <c r="D36" s="1"/>
      <c r="E36" s="1"/>
      <c r="F36" s="2"/>
      <c r="G36" s="14"/>
      <c r="H36" s="15"/>
      <c r="I36" s="1"/>
    </row>
    <row r="37" spans="1:9" x14ac:dyDescent="0.35">
      <c r="A37" s="2"/>
      <c r="B37" t="s">
        <v>121</v>
      </c>
      <c r="C37" s="10">
        <v>156</v>
      </c>
      <c r="D37" s="11">
        <v>0</v>
      </c>
      <c r="E37" s="11">
        <v>2.4</v>
      </c>
      <c r="F37" s="2"/>
      <c r="G37" s="10">
        <v>162</v>
      </c>
      <c r="H37" s="11">
        <v>0.5</v>
      </c>
      <c r="I37" s="11">
        <v>2.7</v>
      </c>
    </row>
    <row r="38" spans="1:9" x14ac:dyDescent="0.35">
      <c r="A38" s="2"/>
      <c r="B38" t="s">
        <v>122</v>
      </c>
      <c r="C38" s="10">
        <v>150.19999999999999</v>
      </c>
      <c r="D38" s="11">
        <v>-0.3</v>
      </c>
      <c r="E38" s="11">
        <v>1.3</v>
      </c>
      <c r="F38" s="2"/>
      <c r="G38" s="10">
        <v>156.69999999999999</v>
      </c>
      <c r="H38" s="11">
        <v>0.1</v>
      </c>
      <c r="I38" s="11">
        <v>1.5</v>
      </c>
    </row>
    <row r="39" spans="1:9" x14ac:dyDescent="0.35">
      <c r="A39" s="2"/>
      <c r="B39" t="s">
        <v>124</v>
      </c>
      <c r="C39" s="10">
        <v>161</v>
      </c>
      <c r="D39" s="11">
        <v>0</v>
      </c>
      <c r="E39" s="11">
        <v>2.5</v>
      </c>
      <c r="F39" s="2"/>
      <c r="G39" s="10">
        <v>167</v>
      </c>
      <c r="H39" s="11">
        <v>0.4</v>
      </c>
      <c r="I39" s="11">
        <v>3</v>
      </c>
    </row>
    <row r="40" spans="1:9" ht="15.5" x14ac:dyDescent="0.35">
      <c r="A40" s="2"/>
      <c r="B40" s="16"/>
      <c r="C40" s="17"/>
      <c r="D40" s="17"/>
      <c r="E40" s="17"/>
      <c r="F40" s="17"/>
      <c r="G40" s="17"/>
      <c r="H40" s="17"/>
      <c r="I40" s="17"/>
    </row>
    <row r="41" spans="1:9" ht="18.5" x14ac:dyDescent="0.45">
      <c r="A41" s="2"/>
      <c r="B41" s="59" t="s">
        <v>158</v>
      </c>
      <c r="C41" s="59"/>
      <c r="D41" s="59"/>
      <c r="E41" s="59"/>
      <c r="F41" s="59"/>
      <c r="G41" s="59"/>
      <c r="H41" s="59"/>
      <c r="I41" s="59"/>
    </row>
    <row r="42" spans="1:9" ht="15.5" x14ac:dyDescent="0.35">
      <c r="A42" s="2"/>
      <c r="B42" s="19"/>
      <c r="C42" s="19"/>
      <c r="D42" s="19"/>
      <c r="E42" s="19"/>
      <c r="F42" s="19"/>
      <c r="G42" s="19"/>
      <c r="H42" s="19"/>
      <c r="I42" s="19"/>
    </row>
    <row r="43" spans="1:9" x14ac:dyDescent="0.35">
      <c r="A43" s="2"/>
      <c r="B43" s="13"/>
      <c r="C43" s="61" t="s">
        <v>134</v>
      </c>
      <c r="D43" s="61"/>
      <c r="E43" s="61"/>
      <c r="G43" s="60" t="s">
        <v>135</v>
      </c>
      <c r="H43" s="60"/>
      <c r="I43" s="61"/>
    </row>
    <row r="44" spans="1:9" x14ac:dyDescent="0.35">
      <c r="A44" s="2"/>
      <c r="C44" s="5" t="s">
        <v>125</v>
      </c>
      <c r="D44" s="64" t="s">
        <v>126</v>
      </c>
      <c r="E44" s="62"/>
      <c r="F44" s="2"/>
      <c r="G44" s="62" t="s">
        <v>125</v>
      </c>
      <c r="H44" s="62"/>
      <c r="I44" s="21" t="s">
        <v>156</v>
      </c>
    </row>
    <row r="45" spans="1:9" x14ac:dyDescent="0.35">
      <c r="A45" s="2"/>
      <c r="C45" s="7" t="s">
        <v>188</v>
      </c>
      <c r="D45" s="8" t="s">
        <v>187</v>
      </c>
      <c r="E45" s="8" t="s">
        <v>189</v>
      </c>
      <c r="F45" s="2"/>
      <c r="G45" s="8">
        <v>2025</v>
      </c>
      <c r="H45" s="8">
        <v>2024</v>
      </c>
      <c r="I45" s="22" t="s">
        <v>157</v>
      </c>
    </row>
    <row r="46" spans="1:9" x14ac:dyDescent="0.35">
      <c r="A46" s="2"/>
      <c r="B46" t="s">
        <v>109</v>
      </c>
      <c r="C46" s="10">
        <v>168</v>
      </c>
      <c r="D46" s="11">
        <v>0.4</v>
      </c>
      <c r="E46" s="11">
        <v>2.8</v>
      </c>
      <c r="F46" s="2"/>
      <c r="G46" s="10">
        <v>164.2</v>
      </c>
      <c r="H46" s="10">
        <v>160.9</v>
      </c>
      <c r="I46" s="11">
        <v>2.1</v>
      </c>
    </row>
    <row r="47" spans="1:9" x14ac:dyDescent="0.35">
      <c r="A47" s="2"/>
      <c r="B47" t="s">
        <v>110</v>
      </c>
      <c r="C47" s="10">
        <v>168.9</v>
      </c>
      <c r="D47" s="11">
        <v>0.7</v>
      </c>
      <c r="E47" s="11">
        <v>3.6</v>
      </c>
      <c r="F47" s="2"/>
      <c r="G47" s="10">
        <v>164.2</v>
      </c>
      <c r="H47" s="10">
        <v>161.9</v>
      </c>
      <c r="I47" s="11">
        <v>1.4</v>
      </c>
    </row>
    <row r="48" spans="1:9" x14ac:dyDescent="0.35">
      <c r="A48" s="2"/>
      <c r="B48" t="s">
        <v>111</v>
      </c>
      <c r="C48" s="10">
        <v>172.6</v>
      </c>
      <c r="D48" s="11">
        <v>0.6</v>
      </c>
      <c r="E48" s="11">
        <v>3.4</v>
      </c>
      <c r="F48" s="2"/>
      <c r="G48" s="10">
        <v>167.6</v>
      </c>
      <c r="H48" s="10">
        <v>165.3</v>
      </c>
      <c r="I48" s="11">
        <v>1.4</v>
      </c>
    </row>
    <row r="49" spans="1:9" x14ac:dyDescent="0.35">
      <c r="A49" s="2"/>
      <c r="B49" t="s">
        <v>112</v>
      </c>
      <c r="C49" s="10">
        <v>173.7</v>
      </c>
      <c r="D49" s="11">
        <v>0.8</v>
      </c>
      <c r="E49" s="11">
        <v>4.3</v>
      </c>
      <c r="F49" s="2"/>
      <c r="G49" s="10">
        <v>167.6</v>
      </c>
      <c r="H49" s="10">
        <v>164.2</v>
      </c>
      <c r="I49" s="11">
        <v>2.1</v>
      </c>
    </row>
    <row r="50" spans="1:9" x14ac:dyDescent="0.35">
      <c r="A50" s="2"/>
      <c r="B50" t="s">
        <v>113</v>
      </c>
      <c r="C50" s="10">
        <v>169.2</v>
      </c>
      <c r="D50" s="11">
        <v>1</v>
      </c>
      <c r="E50" s="11">
        <v>4.2</v>
      </c>
      <c r="F50" s="2"/>
      <c r="G50" s="10">
        <v>163.69999999999999</v>
      </c>
      <c r="H50" s="10">
        <v>161</v>
      </c>
      <c r="I50" s="11">
        <v>1.7</v>
      </c>
    </row>
    <row r="51" spans="1:9" x14ac:dyDescent="0.35">
      <c r="A51" s="2"/>
      <c r="B51" t="s">
        <v>114</v>
      </c>
      <c r="C51" s="10">
        <v>165.2</v>
      </c>
      <c r="D51" s="11">
        <v>0.5</v>
      </c>
      <c r="E51" s="11">
        <v>3</v>
      </c>
      <c r="F51" s="2"/>
      <c r="G51" s="10">
        <v>161</v>
      </c>
      <c r="H51" s="10">
        <v>157.19999999999999</v>
      </c>
      <c r="I51" s="11">
        <v>2.4</v>
      </c>
    </row>
    <row r="52" spans="1:9" x14ac:dyDescent="0.35">
      <c r="A52" s="2"/>
      <c r="B52" t="s">
        <v>115</v>
      </c>
      <c r="C52" s="10">
        <v>168.8</v>
      </c>
      <c r="D52" s="11">
        <v>0.4</v>
      </c>
      <c r="E52" s="11">
        <v>2.4</v>
      </c>
      <c r="F52" s="2"/>
      <c r="G52" s="10">
        <v>165.6</v>
      </c>
      <c r="H52" s="10">
        <v>162.5</v>
      </c>
      <c r="I52" s="11">
        <v>1.9</v>
      </c>
    </row>
    <row r="53" spans="1:9" x14ac:dyDescent="0.35">
      <c r="A53" s="2"/>
      <c r="B53" t="s">
        <v>116</v>
      </c>
      <c r="C53" s="10">
        <v>170.3</v>
      </c>
      <c r="D53" s="11">
        <v>0.9</v>
      </c>
      <c r="E53" s="11">
        <v>4.3</v>
      </c>
      <c r="F53" s="2"/>
      <c r="G53" s="10">
        <v>164.6</v>
      </c>
      <c r="H53" s="10">
        <v>160.30000000000001</v>
      </c>
      <c r="I53" s="11">
        <v>2.7</v>
      </c>
    </row>
    <row r="54" spans="1:9" x14ac:dyDescent="0.35">
      <c r="A54" s="2"/>
      <c r="B54" t="s">
        <v>117</v>
      </c>
      <c r="C54" s="10">
        <v>171.3</v>
      </c>
      <c r="D54" s="11">
        <v>0.8</v>
      </c>
      <c r="E54" s="11">
        <v>3.8</v>
      </c>
      <c r="F54" s="2"/>
      <c r="G54" s="10">
        <v>165.7</v>
      </c>
      <c r="H54" s="10">
        <v>162.30000000000001</v>
      </c>
      <c r="I54" s="11">
        <v>2.1</v>
      </c>
    </row>
    <row r="55" spans="1:9" x14ac:dyDescent="0.35">
      <c r="A55" s="2"/>
      <c r="B55" t="s">
        <v>118</v>
      </c>
      <c r="C55" s="10">
        <v>176.6</v>
      </c>
      <c r="D55" s="11">
        <v>0.4</v>
      </c>
      <c r="E55" s="11">
        <v>3.2</v>
      </c>
      <c r="F55" s="2"/>
      <c r="G55" s="10">
        <v>172.2</v>
      </c>
      <c r="H55" s="10">
        <v>168.9</v>
      </c>
      <c r="I55" s="11">
        <v>2</v>
      </c>
    </row>
    <row r="56" spans="1:9" x14ac:dyDescent="0.35">
      <c r="A56" s="2"/>
      <c r="B56" t="s">
        <v>119</v>
      </c>
      <c r="C56" s="10">
        <v>161.69999999999999</v>
      </c>
      <c r="D56" s="11">
        <v>0</v>
      </c>
      <c r="E56" s="11">
        <v>2.5</v>
      </c>
      <c r="F56" s="2"/>
      <c r="G56" s="10">
        <v>158.5</v>
      </c>
      <c r="H56" s="10">
        <v>155.19999999999999</v>
      </c>
      <c r="I56" s="11">
        <v>2.1</v>
      </c>
    </row>
    <row r="57" spans="1:9" x14ac:dyDescent="0.35">
      <c r="A57" s="2"/>
    </row>
    <row r="58" spans="1:9" x14ac:dyDescent="0.35">
      <c r="A58" s="2"/>
      <c r="B58" t="s">
        <v>178</v>
      </c>
    </row>
    <row r="59" spans="1:9" x14ac:dyDescent="0.35">
      <c r="A59" s="2"/>
      <c r="B59" t="s">
        <v>179</v>
      </c>
    </row>
    <row r="60" spans="1:9" x14ac:dyDescent="0.35">
      <c r="A60" s="2"/>
      <c r="B60" s="13"/>
    </row>
    <row r="61" spans="1:9" x14ac:dyDescent="0.35">
      <c r="A61" s="2"/>
      <c r="B61" t="str">
        <f ca="1">"Adapted from Statistics Canada, Consumer Price Index (CPI), " &amp; TEXT(TODAY(),"mmmm yyyy") &amp; "."</f>
        <v>Adapted from Statistics Canada, Consumer Price Index (CPI), May 2026.</v>
      </c>
    </row>
    <row r="62" spans="1:9" x14ac:dyDescent="0.35">
      <c r="A62" s="2"/>
      <c r="B62" t="s">
        <v>140</v>
      </c>
    </row>
    <row r="63" spans="1:9" x14ac:dyDescent="0.35">
      <c r="A63" s="2"/>
    </row>
    <row r="65" customFormat="1" x14ac:dyDescent="0.35"/>
    <row r="66" customFormat="1" x14ac:dyDescent="0.35"/>
    <row r="67" customFormat="1" x14ac:dyDescent="0.35"/>
    <row r="68" customFormat="1" x14ac:dyDescent="0.35"/>
    <row r="69" customFormat="1" x14ac:dyDescent="0.35"/>
    <row r="70" customFormat="1" x14ac:dyDescent="0.35"/>
    <row r="71" customFormat="1" x14ac:dyDescent="0.35"/>
    <row r="72" customFormat="1" x14ac:dyDescent="0.35"/>
    <row r="76" customFormat="1" x14ac:dyDescent="0.35"/>
    <row r="77" customFormat="1" x14ac:dyDescent="0.35"/>
    <row r="78" customFormat="1" x14ac:dyDescent="0.35"/>
    <row r="79" customFormat="1" x14ac:dyDescent="0.35"/>
  </sheetData>
  <mergeCells count="10">
    <mergeCell ref="B2:I2"/>
    <mergeCell ref="B41:I41"/>
    <mergeCell ref="G43:I43"/>
    <mergeCell ref="C43:E43"/>
    <mergeCell ref="G44:H44"/>
    <mergeCell ref="C4:E4"/>
    <mergeCell ref="G4:I4"/>
    <mergeCell ref="D5:E5"/>
    <mergeCell ref="H5:I5"/>
    <mergeCell ref="D44:E44"/>
  </mergeCells>
  <printOptions horizontalCentered="1"/>
  <pageMargins left="3.937007874015748E-2" right="3.937007874015748E-2" top="3.937007874015748E-2" bottom="3.937007874015748E-2" header="3.937007874015748E-2" footer="3.937007874015748E-2"/>
  <pageSetup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B434F-3171-463C-B187-C73A59678FA6}">
  <sheetPr codeName="Sheet2">
    <tabColor theme="6" tint="0.59999389629810485"/>
    <pageSetUpPr fitToPage="1"/>
  </sheetPr>
  <dimension ref="A1:I79"/>
  <sheetViews>
    <sheetView view="pageBreakPreview" topLeftCell="A14" zoomScale="60" zoomScaleNormal="100" workbookViewId="0">
      <selection activeCell="G46" sqref="G46:I59"/>
    </sheetView>
  </sheetViews>
  <sheetFormatPr defaultColWidth="9.1796875" defaultRowHeight="14.5" x14ac:dyDescent="0.35"/>
  <cols>
    <col min="2" max="2" width="67" style="2" bestFit="1" customWidth="1"/>
    <col min="6" max="6" width="15.453125" bestFit="1" customWidth="1"/>
  </cols>
  <sheetData>
    <row r="1" spans="1:9" x14ac:dyDescent="0.35">
      <c r="A1" s="2"/>
    </row>
    <row r="2" spans="1:9" ht="26" x14ac:dyDescent="0.6">
      <c r="A2" s="2"/>
      <c r="B2" s="58" t="str">
        <f ca="1">TEXT(EDATE(TODAY(), -1), "Mmmm yyyy")&amp;" - "&amp;"Consumer Price Index (CPI) Data Tables"</f>
        <v>April 2026 - Consumer Price Index (CPI) Data Tables</v>
      </c>
      <c r="C2" s="58"/>
      <c r="D2" s="58"/>
      <c r="E2" s="58"/>
      <c r="F2" s="58"/>
      <c r="G2" s="58"/>
      <c r="H2" s="58"/>
      <c r="I2" s="58"/>
    </row>
    <row r="3" spans="1:9" ht="21" x14ac:dyDescent="0.5">
      <c r="A3" s="2"/>
      <c r="B3" s="3"/>
      <c r="C3" s="3"/>
      <c r="D3" s="3"/>
      <c r="E3" s="3"/>
      <c r="F3" s="3"/>
      <c r="G3" s="3"/>
      <c r="H3" s="3"/>
      <c r="I3" s="3"/>
    </row>
    <row r="4" spans="1:9" ht="18.5" x14ac:dyDescent="0.45">
      <c r="A4" s="2"/>
      <c r="B4" s="65" t="s">
        <v>160</v>
      </c>
      <c r="C4" s="65"/>
      <c r="D4" s="65"/>
      <c r="E4" s="65"/>
      <c r="F4" s="65"/>
      <c r="G4" s="65"/>
      <c r="H4" s="65"/>
      <c r="I4" s="65"/>
    </row>
    <row r="5" spans="1:9" ht="15.5" x14ac:dyDescent="0.35">
      <c r="A5" s="2"/>
      <c r="B5" s="19"/>
      <c r="C5" s="19"/>
      <c r="D5" s="19"/>
      <c r="E5" s="19"/>
      <c r="F5" s="19"/>
      <c r="G5" s="19"/>
      <c r="H5" s="19"/>
      <c r="I5" s="19"/>
    </row>
    <row r="6" spans="1:9" x14ac:dyDescent="0.35">
      <c r="A6" s="2"/>
      <c r="C6" s="61" t="s">
        <v>119</v>
      </c>
      <c r="D6" s="61"/>
      <c r="E6" s="61"/>
      <c r="G6" s="61" t="s">
        <v>109</v>
      </c>
      <c r="H6" s="61"/>
      <c r="I6" s="61"/>
    </row>
    <row r="7" spans="1:9" x14ac:dyDescent="0.35">
      <c r="A7" s="2"/>
      <c r="C7" s="5" t="s">
        <v>125</v>
      </c>
      <c r="D7" s="64" t="s">
        <v>126</v>
      </c>
      <c r="E7" s="62"/>
      <c r="F7" s="2"/>
      <c r="G7" s="5" t="s">
        <v>125</v>
      </c>
      <c r="H7" s="64" t="s">
        <v>126</v>
      </c>
      <c r="I7" s="62"/>
    </row>
    <row r="8" spans="1:9" x14ac:dyDescent="0.35">
      <c r="A8" s="2"/>
      <c r="C8" s="53" t="s">
        <v>188</v>
      </c>
      <c r="D8" s="6" t="s">
        <v>187</v>
      </c>
      <c r="E8" s="6" t="s">
        <v>189</v>
      </c>
      <c r="F8" s="2"/>
      <c r="G8" s="53" t="s">
        <v>188</v>
      </c>
      <c r="H8" s="6" t="s">
        <v>187</v>
      </c>
      <c r="I8" s="6" t="s">
        <v>189</v>
      </c>
    </row>
    <row r="9" spans="1:9" x14ac:dyDescent="0.35">
      <c r="A9" s="2"/>
      <c r="B9" s="38" t="s">
        <v>106</v>
      </c>
      <c r="C9" s="39">
        <v>193.5</v>
      </c>
      <c r="D9" s="40">
        <v>-0.1</v>
      </c>
      <c r="E9" s="40">
        <v>3.1</v>
      </c>
      <c r="F9" s="41"/>
      <c r="G9" s="39">
        <v>201.3</v>
      </c>
      <c r="H9" s="40">
        <v>-0.1</v>
      </c>
      <c r="I9" s="40">
        <v>3.5</v>
      </c>
    </row>
    <row r="10" spans="1:9" x14ac:dyDescent="0.35">
      <c r="A10" s="2"/>
      <c r="B10" s="42" t="s">
        <v>1</v>
      </c>
      <c r="C10" s="10">
        <v>194.3</v>
      </c>
      <c r="D10" s="11">
        <v>-0.3</v>
      </c>
      <c r="E10" s="11">
        <v>3.4</v>
      </c>
      <c r="F10" s="25"/>
      <c r="G10" s="10">
        <v>198.9</v>
      </c>
      <c r="H10" s="11">
        <v>-0.3</v>
      </c>
      <c r="I10" s="11">
        <v>3.8</v>
      </c>
    </row>
    <row r="11" spans="1:9" x14ac:dyDescent="0.35">
      <c r="A11" s="2"/>
      <c r="B11" s="43" t="s">
        <v>2</v>
      </c>
      <c r="C11" s="10">
        <v>228.5</v>
      </c>
      <c r="D11" s="11">
        <v>1.1000000000000001</v>
      </c>
      <c r="E11" s="11">
        <v>6.6</v>
      </c>
      <c r="F11" s="25"/>
      <c r="G11" s="10">
        <v>235.4</v>
      </c>
      <c r="H11" s="11">
        <v>1.2</v>
      </c>
      <c r="I11" s="11">
        <v>7.4</v>
      </c>
    </row>
    <row r="12" spans="1:9" x14ac:dyDescent="0.35">
      <c r="A12" s="2"/>
      <c r="B12" s="44" t="s">
        <v>3</v>
      </c>
      <c r="C12" s="10">
        <v>274.39999999999998</v>
      </c>
      <c r="D12" s="11">
        <v>2.6</v>
      </c>
      <c r="E12" s="11">
        <v>10.4</v>
      </c>
      <c r="F12" s="25"/>
      <c r="G12" s="10">
        <v>267.39999999999998</v>
      </c>
      <c r="H12" s="11">
        <v>1.8</v>
      </c>
      <c r="I12" s="11">
        <v>11.2</v>
      </c>
    </row>
    <row r="13" spans="1:9" x14ac:dyDescent="0.35">
      <c r="A13" s="2"/>
      <c r="B13" s="45" t="s">
        <v>4</v>
      </c>
      <c r="C13" s="10">
        <v>321.5</v>
      </c>
      <c r="D13" s="11">
        <v>2.9</v>
      </c>
      <c r="E13" s="11">
        <v>12.7</v>
      </c>
      <c r="F13" s="25"/>
      <c r="G13" s="10">
        <v>316.89999999999998</v>
      </c>
      <c r="H13" s="11">
        <v>2.2000000000000002</v>
      </c>
      <c r="I13" s="11">
        <v>12.5</v>
      </c>
    </row>
    <row r="14" spans="1:9" x14ac:dyDescent="0.35">
      <c r="A14" s="2"/>
      <c r="B14" s="45" t="s">
        <v>5</v>
      </c>
      <c r="C14" s="10">
        <v>212.2</v>
      </c>
      <c r="D14" s="11">
        <v>2.8</v>
      </c>
      <c r="E14" s="11">
        <v>7.5</v>
      </c>
      <c r="F14" s="25"/>
      <c r="G14" s="10">
        <v>183.9</v>
      </c>
      <c r="H14" s="11">
        <v>1.5</v>
      </c>
      <c r="I14" s="11">
        <v>9.4</v>
      </c>
    </row>
    <row r="15" spans="1:9" x14ac:dyDescent="0.35">
      <c r="A15" s="2"/>
      <c r="B15" s="44" t="s">
        <v>6</v>
      </c>
      <c r="C15" s="10">
        <v>210.9</v>
      </c>
      <c r="D15" s="11">
        <v>-1.6</v>
      </c>
      <c r="E15" s="11">
        <v>2.6</v>
      </c>
      <c r="F15" s="25"/>
      <c r="G15" s="10">
        <v>214.2</v>
      </c>
      <c r="H15" s="11">
        <v>-1.1000000000000001</v>
      </c>
      <c r="I15" s="11">
        <v>2.2999999999999998</v>
      </c>
    </row>
    <row r="16" spans="1:9" x14ac:dyDescent="0.35">
      <c r="A16" s="2"/>
      <c r="B16" s="45" t="s">
        <v>7</v>
      </c>
      <c r="C16" s="10">
        <v>231.6</v>
      </c>
      <c r="D16" s="11">
        <v>-0.3</v>
      </c>
      <c r="E16" s="11">
        <v>3.2</v>
      </c>
      <c r="F16" s="25"/>
      <c r="G16" s="10">
        <v>224.8</v>
      </c>
      <c r="H16" s="11">
        <v>-0.4</v>
      </c>
      <c r="I16" s="11">
        <v>2.6</v>
      </c>
    </row>
    <row r="17" spans="1:9" x14ac:dyDescent="0.35">
      <c r="A17" s="2"/>
      <c r="B17" s="44" t="s">
        <v>8</v>
      </c>
      <c r="C17" s="10">
        <v>198.2</v>
      </c>
      <c r="D17" s="11">
        <v>1.3</v>
      </c>
      <c r="E17" s="11">
        <v>5.8</v>
      </c>
      <c r="F17" s="25"/>
      <c r="G17" s="10">
        <v>212.8</v>
      </c>
      <c r="H17" s="11">
        <v>1.9</v>
      </c>
      <c r="I17" s="11">
        <v>6.5</v>
      </c>
    </row>
    <row r="18" spans="1:9" x14ac:dyDescent="0.35">
      <c r="A18" s="2"/>
      <c r="B18" s="43" t="s">
        <v>9</v>
      </c>
      <c r="C18" s="10">
        <v>165.2</v>
      </c>
      <c r="D18" s="11">
        <v>0.9</v>
      </c>
      <c r="E18" s="11">
        <v>4.3</v>
      </c>
      <c r="F18" s="25"/>
      <c r="G18" s="10">
        <v>169.9</v>
      </c>
      <c r="H18" s="11">
        <v>0.4</v>
      </c>
      <c r="I18" s="11">
        <v>3.1</v>
      </c>
    </row>
    <row r="19" spans="1:9" x14ac:dyDescent="0.35">
      <c r="A19" s="2"/>
      <c r="B19" s="44" t="s">
        <v>10</v>
      </c>
      <c r="C19" s="10">
        <v>182.3</v>
      </c>
      <c r="D19" s="11">
        <v>0.8</v>
      </c>
      <c r="E19" s="11">
        <v>6.7</v>
      </c>
      <c r="F19" s="25"/>
      <c r="G19" s="10">
        <v>191.2</v>
      </c>
      <c r="H19" s="11">
        <v>0</v>
      </c>
      <c r="I19" s="11">
        <v>4.4000000000000004</v>
      </c>
    </row>
    <row r="20" spans="1:9" x14ac:dyDescent="0.35">
      <c r="A20" s="2"/>
      <c r="B20" s="43" t="s">
        <v>11</v>
      </c>
      <c r="C20" s="10">
        <v>177.9</v>
      </c>
      <c r="D20" s="11">
        <v>-1.7</v>
      </c>
      <c r="E20" s="11">
        <v>1.4</v>
      </c>
      <c r="F20" s="25"/>
      <c r="G20" s="10">
        <v>178.3</v>
      </c>
      <c r="H20" s="11">
        <v>-1.5</v>
      </c>
      <c r="I20" s="11">
        <v>1.4</v>
      </c>
    </row>
    <row r="21" spans="1:9" x14ac:dyDescent="0.35">
      <c r="A21" s="2"/>
      <c r="B21" s="44" t="s">
        <v>12</v>
      </c>
      <c r="C21" s="10">
        <v>176.6</v>
      </c>
      <c r="D21" s="11">
        <v>-1.8</v>
      </c>
      <c r="E21" s="11">
        <v>1.9</v>
      </c>
      <c r="F21" s="25"/>
      <c r="G21" s="10">
        <v>174.3</v>
      </c>
      <c r="H21" s="11">
        <v>-1.6</v>
      </c>
      <c r="I21" s="11">
        <v>1.9</v>
      </c>
    </row>
    <row r="22" spans="1:9" x14ac:dyDescent="0.35">
      <c r="A22" s="2"/>
      <c r="B22" s="45" t="s">
        <v>13</v>
      </c>
      <c r="C22" s="10">
        <v>203.5</v>
      </c>
      <c r="D22" s="11">
        <v>-1.2</v>
      </c>
      <c r="E22" s="11">
        <v>3</v>
      </c>
      <c r="F22" s="25"/>
      <c r="G22" s="10">
        <v>186.5</v>
      </c>
      <c r="H22" s="11">
        <v>-0.1</v>
      </c>
      <c r="I22" s="11">
        <v>2.9</v>
      </c>
    </row>
    <row r="23" spans="1:9" x14ac:dyDescent="0.35">
      <c r="A23" s="2"/>
      <c r="B23" s="45" t="s">
        <v>14</v>
      </c>
      <c r="C23" s="10">
        <v>191.4</v>
      </c>
      <c r="D23" s="11">
        <v>-3.2</v>
      </c>
      <c r="E23" s="11">
        <v>-1.6</v>
      </c>
      <c r="F23" s="25"/>
      <c r="G23" s="10">
        <v>200.7</v>
      </c>
      <c r="H23" s="11">
        <v>0.1</v>
      </c>
      <c r="I23" s="11">
        <v>2</v>
      </c>
    </row>
    <row r="24" spans="1:9" x14ac:dyDescent="0.35">
      <c r="A24" s="2"/>
      <c r="B24" s="45" t="s">
        <v>15</v>
      </c>
      <c r="C24" s="10">
        <v>150.19999999999999</v>
      </c>
      <c r="D24" s="11">
        <v>0.1</v>
      </c>
      <c r="E24" s="11">
        <v>0.7</v>
      </c>
      <c r="F24" s="25"/>
      <c r="G24" s="10">
        <v>158.6</v>
      </c>
      <c r="H24" s="11">
        <v>-1.8</v>
      </c>
      <c r="I24" s="11">
        <v>0.6</v>
      </c>
    </row>
    <row r="25" spans="1:9" x14ac:dyDescent="0.35">
      <c r="A25" s="2"/>
      <c r="B25" s="44" t="s">
        <v>16</v>
      </c>
      <c r="C25" s="10">
        <v>186.1</v>
      </c>
      <c r="D25" s="11">
        <v>-0.6</v>
      </c>
      <c r="E25" s="11">
        <v>-2.5</v>
      </c>
      <c r="F25" s="25"/>
      <c r="G25" s="10">
        <v>223.4</v>
      </c>
      <c r="H25" s="11">
        <v>-0.8</v>
      </c>
      <c r="I25" s="11">
        <v>-2.4</v>
      </c>
    </row>
    <row r="26" spans="1:9" x14ac:dyDescent="0.35">
      <c r="A26" s="2"/>
      <c r="B26" s="43" t="s">
        <v>17</v>
      </c>
      <c r="C26" s="10">
        <v>186.2</v>
      </c>
      <c r="D26" s="11">
        <v>-1.6</v>
      </c>
      <c r="E26" s="11">
        <v>1.9</v>
      </c>
      <c r="F26" s="25"/>
      <c r="G26" s="10">
        <v>201.6</v>
      </c>
      <c r="H26" s="11">
        <v>-0.4</v>
      </c>
      <c r="I26" s="11">
        <v>2</v>
      </c>
    </row>
    <row r="27" spans="1:9" x14ac:dyDescent="0.35">
      <c r="A27" s="2"/>
      <c r="B27" s="44" t="s">
        <v>18</v>
      </c>
      <c r="C27" s="10">
        <v>197.6</v>
      </c>
      <c r="D27" s="11">
        <v>-1.9</v>
      </c>
      <c r="E27" s="11">
        <v>2</v>
      </c>
      <c r="F27" s="25"/>
      <c r="G27" s="10">
        <v>216.5</v>
      </c>
      <c r="H27" s="11">
        <v>-0.6</v>
      </c>
      <c r="I27" s="11">
        <v>3.4</v>
      </c>
    </row>
    <row r="28" spans="1:9" x14ac:dyDescent="0.35">
      <c r="A28" s="2"/>
      <c r="B28" s="44" t="s">
        <v>19</v>
      </c>
      <c r="C28" s="10">
        <v>168.6</v>
      </c>
      <c r="D28" s="11">
        <v>-1.2</v>
      </c>
      <c r="E28" s="11">
        <v>1.8</v>
      </c>
      <c r="F28" s="25"/>
      <c r="G28" s="10">
        <v>175.6</v>
      </c>
      <c r="H28" s="11">
        <v>-0.1</v>
      </c>
      <c r="I28" s="11">
        <v>-0.4</v>
      </c>
    </row>
    <row r="29" spans="1:9" x14ac:dyDescent="0.35">
      <c r="A29" s="2"/>
      <c r="B29" s="43" t="s">
        <v>20</v>
      </c>
      <c r="C29" s="10">
        <v>181.5</v>
      </c>
      <c r="D29" s="11">
        <v>0.9</v>
      </c>
      <c r="E29" s="11">
        <v>0.1</v>
      </c>
      <c r="F29" s="25"/>
      <c r="G29" s="10">
        <v>177.3</v>
      </c>
      <c r="H29" s="11">
        <v>1</v>
      </c>
      <c r="I29" s="11">
        <v>0.9</v>
      </c>
    </row>
    <row r="30" spans="1:9" x14ac:dyDescent="0.35">
      <c r="A30" s="2"/>
      <c r="B30" s="44" t="s">
        <v>21</v>
      </c>
      <c r="C30" s="10">
        <v>179.5</v>
      </c>
      <c r="D30" s="11">
        <v>1.2</v>
      </c>
      <c r="E30" s="11">
        <v>-1.1000000000000001</v>
      </c>
      <c r="F30" s="25"/>
      <c r="G30" s="10">
        <v>164.8</v>
      </c>
      <c r="H30" s="11">
        <v>1.2</v>
      </c>
      <c r="I30" s="11">
        <v>-0.5</v>
      </c>
    </row>
    <row r="31" spans="1:9" x14ac:dyDescent="0.35">
      <c r="A31" s="2"/>
      <c r="B31" s="44" t="s">
        <v>22</v>
      </c>
      <c r="C31" s="10">
        <v>175.5</v>
      </c>
      <c r="D31" s="11">
        <v>0</v>
      </c>
      <c r="E31" s="11">
        <v>0.6</v>
      </c>
      <c r="F31" s="25"/>
      <c r="G31" s="10">
        <v>194.9</v>
      </c>
      <c r="H31" s="11">
        <v>-0.1</v>
      </c>
      <c r="I31" s="11">
        <v>1.3</v>
      </c>
    </row>
    <row r="32" spans="1:9" x14ac:dyDescent="0.35">
      <c r="A32" s="2"/>
      <c r="B32" s="43" t="s">
        <v>23</v>
      </c>
      <c r="C32" s="10">
        <v>207</v>
      </c>
      <c r="D32" s="11">
        <v>-2.2000000000000002</v>
      </c>
      <c r="E32" s="11">
        <v>0.8</v>
      </c>
      <c r="F32" s="25"/>
      <c r="G32" s="10">
        <v>198.9</v>
      </c>
      <c r="H32" s="11">
        <v>-3.1</v>
      </c>
      <c r="I32" s="11">
        <v>4</v>
      </c>
    </row>
    <row r="33" spans="1:9" x14ac:dyDescent="0.35">
      <c r="A33" s="2"/>
      <c r="B33" s="44" t="s">
        <v>24</v>
      </c>
      <c r="C33" s="10">
        <v>208.6</v>
      </c>
      <c r="D33" s="11">
        <v>-3.6</v>
      </c>
      <c r="E33" s="11">
        <v>0.3</v>
      </c>
      <c r="F33" s="25"/>
      <c r="G33" s="10">
        <v>198.9</v>
      </c>
      <c r="H33" s="11">
        <v>-3.9</v>
      </c>
      <c r="I33" s="11">
        <v>4.0999999999999996</v>
      </c>
    </row>
    <row r="34" spans="1:9" x14ac:dyDescent="0.35">
      <c r="A34" s="2"/>
      <c r="B34" s="44" t="s">
        <v>25</v>
      </c>
      <c r="C34" s="10">
        <v>192.6</v>
      </c>
      <c r="D34" s="11">
        <v>2.4</v>
      </c>
      <c r="E34" s="11">
        <v>2.2000000000000002</v>
      </c>
      <c r="F34" s="25"/>
      <c r="G34" s="10">
        <v>199.2</v>
      </c>
      <c r="H34" s="11">
        <v>-0.4</v>
      </c>
      <c r="I34" s="11">
        <v>3.8</v>
      </c>
    </row>
    <row r="35" spans="1:9" x14ac:dyDescent="0.35">
      <c r="A35" s="2"/>
      <c r="B35" s="43" t="s">
        <v>26</v>
      </c>
      <c r="C35" s="10">
        <v>188.8</v>
      </c>
      <c r="D35" s="11">
        <v>0.4</v>
      </c>
      <c r="E35" s="11">
        <v>5.2</v>
      </c>
      <c r="F35" s="25"/>
      <c r="G35" s="10">
        <v>194</v>
      </c>
      <c r="H35" s="11">
        <v>0.1</v>
      </c>
      <c r="I35" s="11">
        <v>5</v>
      </c>
    </row>
    <row r="36" spans="1:9" x14ac:dyDescent="0.35">
      <c r="A36" s="2"/>
      <c r="B36" s="44" t="s">
        <v>27</v>
      </c>
      <c r="C36" s="10">
        <v>201.6</v>
      </c>
      <c r="D36" s="11">
        <v>1.3</v>
      </c>
      <c r="E36" s="11">
        <v>2.2999999999999998</v>
      </c>
      <c r="F36" s="25"/>
      <c r="G36" s="10">
        <v>195.4</v>
      </c>
      <c r="H36" s="11">
        <v>1.8</v>
      </c>
      <c r="I36" s="11">
        <v>3.1</v>
      </c>
    </row>
    <row r="37" spans="1:9" x14ac:dyDescent="0.35">
      <c r="A37" s="2"/>
      <c r="B37" s="44" t="s">
        <v>28</v>
      </c>
      <c r="C37" s="10">
        <v>200.1</v>
      </c>
      <c r="D37" s="11">
        <v>1.4</v>
      </c>
      <c r="E37" s="11">
        <v>-6.2</v>
      </c>
      <c r="F37" s="25"/>
      <c r="G37" s="10">
        <v>238.1</v>
      </c>
      <c r="H37" s="11">
        <v>0.5</v>
      </c>
      <c r="I37" s="11">
        <v>-3.8</v>
      </c>
    </row>
    <row r="38" spans="1:9" x14ac:dyDescent="0.35">
      <c r="A38" s="2"/>
      <c r="B38" s="44" t="s">
        <v>29</v>
      </c>
      <c r="C38" s="10">
        <v>198.4</v>
      </c>
      <c r="D38" s="11">
        <v>-1.2</v>
      </c>
      <c r="E38" s="11">
        <v>13.3</v>
      </c>
      <c r="F38" s="25"/>
      <c r="G38" s="10">
        <v>204</v>
      </c>
      <c r="H38" s="11">
        <v>-0.4</v>
      </c>
      <c r="I38" s="11">
        <v>12.7</v>
      </c>
    </row>
    <row r="39" spans="1:9" x14ac:dyDescent="0.35">
      <c r="A39" s="2"/>
      <c r="B39" s="44" t="s">
        <v>30</v>
      </c>
      <c r="C39" s="10">
        <v>188.9</v>
      </c>
      <c r="D39" s="11">
        <v>-0.1</v>
      </c>
      <c r="E39" s="11">
        <v>5.5</v>
      </c>
      <c r="F39" s="25"/>
      <c r="G39" s="10">
        <v>182.7</v>
      </c>
      <c r="H39" s="11">
        <v>-0.8</v>
      </c>
      <c r="I39" s="11">
        <v>4.5999999999999996</v>
      </c>
    </row>
    <row r="40" spans="1:9" x14ac:dyDescent="0.35">
      <c r="A40" s="2"/>
      <c r="B40" s="42" t="s">
        <v>107</v>
      </c>
      <c r="C40" s="10">
        <v>189.5</v>
      </c>
      <c r="D40" s="11">
        <v>0.2</v>
      </c>
      <c r="E40" s="11">
        <v>2.8</v>
      </c>
      <c r="F40" s="25"/>
      <c r="G40" s="10">
        <v>206.2</v>
      </c>
      <c r="H40" s="11">
        <v>0.3</v>
      </c>
      <c r="I40" s="11">
        <v>3</v>
      </c>
    </row>
    <row r="41" spans="1:9" x14ac:dyDescent="0.35">
      <c r="A41" s="2"/>
      <c r="B41" s="57"/>
    </row>
    <row r="42" spans="1:9" ht="18.5" x14ac:dyDescent="0.45">
      <c r="A42" s="2"/>
      <c r="B42" s="59" t="s">
        <v>161</v>
      </c>
      <c r="C42" s="59"/>
      <c r="D42" s="59"/>
      <c r="E42" s="59"/>
      <c r="F42" s="59"/>
      <c r="G42" s="59"/>
      <c r="H42" s="59"/>
      <c r="I42" s="59"/>
    </row>
    <row r="43" spans="1:9" ht="15.5" x14ac:dyDescent="0.35">
      <c r="A43" s="2"/>
      <c r="B43" s="19"/>
      <c r="C43" s="19"/>
      <c r="D43" s="19"/>
      <c r="E43" s="19"/>
      <c r="F43" s="19"/>
      <c r="G43" s="19"/>
      <c r="H43" s="19"/>
      <c r="I43" s="19"/>
    </row>
    <row r="44" spans="1:9" x14ac:dyDescent="0.35">
      <c r="A44" s="2"/>
      <c r="C44" s="61" t="s">
        <v>119</v>
      </c>
      <c r="D44" s="61"/>
      <c r="E44" s="61"/>
      <c r="G44" s="61" t="s">
        <v>109</v>
      </c>
      <c r="H44" s="61"/>
      <c r="I44" s="61"/>
    </row>
    <row r="45" spans="1:9" x14ac:dyDescent="0.35">
      <c r="A45" s="2"/>
      <c r="C45" s="5" t="s">
        <v>125</v>
      </c>
      <c r="D45" s="64" t="s">
        <v>126</v>
      </c>
      <c r="E45" s="62"/>
      <c r="F45" s="2"/>
      <c r="G45" s="5" t="s">
        <v>125</v>
      </c>
      <c r="H45" s="64" t="s">
        <v>126</v>
      </c>
      <c r="I45" s="62"/>
    </row>
    <row r="46" spans="1:9" x14ac:dyDescent="0.35">
      <c r="A46" s="2"/>
      <c r="C46" s="7" t="s">
        <v>188</v>
      </c>
      <c r="D46" s="8" t="s">
        <v>187</v>
      </c>
      <c r="E46" s="8" t="s">
        <v>189</v>
      </c>
      <c r="F46" s="2"/>
      <c r="G46" s="7" t="s">
        <v>188</v>
      </c>
      <c r="H46" s="8" t="s">
        <v>187</v>
      </c>
      <c r="I46" s="8" t="s">
        <v>189</v>
      </c>
    </row>
    <row r="47" spans="1:9" x14ac:dyDescent="0.35">
      <c r="A47" s="2"/>
      <c r="B47" s="38" t="s">
        <v>120</v>
      </c>
      <c r="C47" s="39">
        <v>166.3</v>
      </c>
      <c r="D47" s="40">
        <v>-0.4</v>
      </c>
      <c r="E47" s="40">
        <v>1.3</v>
      </c>
      <c r="F47" s="41"/>
      <c r="G47" s="39">
        <v>190.2</v>
      </c>
      <c r="H47" s="40">
        <v>0.1</v>
      </c>
      <c r="I47" s="40">
        <v>1.8</v>
      </c>
    </row>
    <row r="48" spans="1:9" x14ac:dyDescent="0.35">
      <c r="A48" s="2"/>
      <c r="B48" s="42" t="s">
        <v>31</v>
      </c>
      <c r="C48" s="10">
        <v>168</v>
      </c>
      <c r="D48" s="11">
        <v>-1.2</v>
      </c>
      <c r="E48" s="11">
        <v>3.4</v>
      </c>
      <c r="F48" s="25"/>
      <c r="G48" s="10">
        <v>166.4</v>
      </c>
      <c r="H48" s="11">
        <v>0.1</v>
      </c>
      <c r="I48" s="11">
        <v>3.5</v>
      </c>
    </row>
    <row r="49" spans="1:9" x14ac:dyDescent="0.35">
      <c r="A49" s="2"/>
      <c r="B49" s="43" t="s">
        <v>108</v>
      </c>
      <c r="C49" s="10">
        <v>168.2</v>
      </c>
      <c r="D49" s="11">
        <v>-1.2</v>
      </c>
      <c r="E49" s="11">
        <v>3.4</v>
      </c>
      <c r="F49" s="25"/>
      <c r="G49" s="10">
        <v>167</v>
      </c>
      <c r="H49" s="11">
        <v>0.1</v>
      </c>
      <c r="I49" s="11">
        <v>3.6</v>
      </c>
    </row>
    <row r="50" spans="1:9" x14ac:dyDescent="0.35">
      <c r="A50" s="2"/>
      <c r="B50" s="42" t="s">
        <v>32</v>
      </c>
      <c r="C50" s="10">
        <v>158</v>
      </c>
      <c r="D50" s="11">
        <v>-0.1</v>
      </c>
      <c r="E50" s="11">
        <v>-0.1</v>
      </c>
      <c r="F50" s="25"/>
      <c r="G50" s="10">
        <v>195.7</v>
      </c>
      <c r="H50" s="11">
        <v>-0.1</v>
      </c>
      <c r="I50" s="11">
        <v>0.5</v>
      </c>
    </row>
    <row r="51" spans="1:9" x14ac:dyDescent="0.35">
      <c r="A51" s="2"/>
      <c r="B51" s="43" t="s">
        <v>33</v>
      </c>
      <c r="C51" s="10">
        <v>139.9</v>
      </c>
      <c r="D51" s="11">
        <v>-0.6</v>
      </c>
      <c r="E51" s="11">
        <v>-3.3</v>
      </c>
      <c r="F51" s="25"/>
      <c r="G51" s="10">
        <v>202.8</v>
      </c>
      <c r="H51" s="11">
        <v>-0.3</v>
      </c>
      <c r="I51" s="11">
        <v>-2.4</v>
      </c>
    </row>
    <row r="52" spans="1:9" x14ac:dyDescent="0.35">
      <c r="A52" s="2"/>
      <c r="B52" s="43" t="s">
        <v>34</v>
      </c>
      <c r="C52" s="10">
        <v>288.5</v>
      </c>
      <c r="D52" s="11">
        <v>0</v>
      </c>
      <c r="E52" s="11">
        <v>8.5</v>
      </c>
      <c r="F52" s="25"/>
      <c r="G52" s="10">
        <v>210.2</v>
      </c>
      <c r="H52" s="11">
        <v>0</v>
      </c>
      <c r="I52" s="11">
        <v>5.6</v>
      </c>
    </row>
    <row r="53" spans="1:9" x14ac:dyDescent="0.35">
      <c r="A53" s="2"/>
      <c r="B53" s="43" t="s">
        <v>128</v>
      </c>
      <c r="C53" s="10">
        <v>307.3</v>
      </c>
      <c r="D53" s="11">
        <v>-0.8</v>
      </c>
      <c r="E53" s="11">
        <v>-0.6</v>
      </c>
      <c r="F53" s="25"/>
      <c r="G53" s="10">
        <v>372.6</v>
      </c>
      <c r="H53" s="11">
        <v>-0.5</v>
      </c>
      <c r="I53" s="11">
        <v>5.7</v>
      </c>
    </row>
    <row r="54" spans="1:9" x14ac:dyDescent="0.35">
      <c r="A54" s="2"/>
      <c r="B54" s="43" t="s">
        <v>35</v>
      </c>
      <c r="C54" s="10">
        <v>163.30000000000001</v>
      </c>
      <c r="D54" s="11">
        <v>0.4</v>
      </c>
      <c r="E54" s="11">
        <v>1.9</v>
      </c>
      <c r="F54" s="25"/>
      <c r="G54" s="10">
        <v>171.5</v>
      </c>
      <c r="H54" s="11">
        <v>0.4</v>
      </c>
      <c r="I54" s="11">
        <v>1.4</v>
      </c>
    </row>
    <row r="55" spans="1:9" x14ac:dyDescent="0.35">
      <c r="A55" s="2"/>
      <c r="B55" s="42" t="s">
        <v>36</v>
      </c>
      <c r="C55" s="10">
        <v>202.5</v>
      </c>
      <c r="D55" s="11">
        <v>1.1000000000000001</v>
      </c>
      <c r="E55" s="11">
        <v>6.4</v>
      </c>
      <c r="F55" s="25"/>
      <c r="G55" s="10">
        <v>203.4</v>
      </c>
      <c r="H55" s="11">
        <v>0.5</v>
      </c>
      <c r="I55" s="11">
        <v>5.5</v>
      </c>
    </row>
    <row r="56" spans="1:9" x14ac:dyDescent="0.35">
      <c r="A56" s="2"/>
      <c r="B56" s="43" t="s">
        <v>37</v>
      </c>
      <c r="C56" s="10">
        <v>211.5</v>
      </c>
      <c r="D56" s="11">
        <v>2.9</v>
      </c>
      <c r="E56" s="11">
        <v>3.2</v>
      </c>
      <c r="F56" s="25"/>
      <c r="G56" s="10">
        <v>177.3</v>
      </c>
      <c r="H56" s="11">
        <v>1</v>
      </c>
      <c r="I56" s="11">
        <v>3.4</v>
      </c>
    </row>
    <row r="57" spans="1:9" x14ac:dyDescent="0.35">
      <c r="A57" s="2"/>
      <c r="B57" s="43" t="s">
        <v>38</v>
      </c>
      <c r="C57" s="10">
        <v>361</v>
      </c>
      <c r="D57" s="11">
        <v>1.2</v>
      </c>
      <c r="E57" s="11">
        <v>4.8</v>
      </c>
      <c r="F57" s="25"/>
      <c r="G57" s="10">
        <v>326</v>
      </c>
      <c r="H57" s="11">
        <v>1.3</v>
      </c>
      <c r="I57" s="11">
        <v>5.2</v>
      </c>
    </row>
    <row r="58" spans="1:9" x14ac:dyDescent="0.35">
      <c r="A58" s="2"/>
      <c r="B58" s="43" t="s">
        <v>39</v>
      </c>
      <c r="C58" s="10">
        <v>125.5</v>
      </c>
      <c r="D58" s="11">
        <v>-3.8</v>
      </c>
      <c r="E58" s="11">
        <v>10</v>
      </c>
      <c r="F58" s="25"/>
      <c r="G58" s="10">
        <v>129.19999999999999</v>
      </c>
      <c r="H58" s="11">
        <v>-3.4</v>
      </c>
      <c r="I58" s="11">
        <v>-2.4</v>
      </c>
    </row>
    <row r="59" spans="1:9" x14ac:dyDescent="0.35">
      <c r="A59" s="2"/>
      <c r="B59" s="43" t="s">
        <v>40</v>
      </c>
      <c r="C59" s="10">
        <v>456.8</v>
      </c>
      <c r="D59" s="11">
        <v>16.399999999999999</v>
      </c>
      <c r="E59" s="11">
        <v>50.2</v>
      </c>
      <c r="F59" s="25"/>
      <c r="G59" s="10">
        <v>444.2</v>
      </c>
      <c r="H59" s="11">
        <v>2.7</v>
      </c>
      <c r="I59" s="11">
        <v>41.3</v>
      </c>
    </row>
    <row r="60" spans="1:9" x14ac:dyDescent="0.35">
      <c r="A60" s="2"/>
      <c r="B60" s="23"/>
    </row>
    <row r="61" spans="1:9" x14ac:dyDescent="0.35">
      <c r="B61" t="str">
        <f ca="1">"Adapted from Statistics Canada, Consumer Price Index (CPI), " &amp; TEXT(TODAY(),"mmmm yyyy") &amp; "."</f>
        <v>Adapted from Statistics Canada, Consumer Price Index (CPI), May 2026.</v>
      </c>
    </row>
    <row r="62" spans="1:9" x14ac:dyDescent="0.35">
      <c r="B62" t="s">
        <v>140</v>
      </c>
    </row>
    <row r="66" spans="2:2" x14ac:dyDescent="0.35">
      <c r="B66" s="56"/>
    </row>
    <row r="70" spans="2:2" x14ac:dyDescent="0.35">
      <c r="B70" s="55"/>
    </row>
    <row r="71" spans="2:2" x14ac:dyDescent="0.35">
      <c r="B71" s="56"/>
    </row>
    <row r="77" spans="2:2" x14ac:dyDescent="0.35">
      <c r="B77" s="56"/>
    </row>
    <row r="79" spans="2:2" x14ac:dyDescent="0.35">
      <c r="B79" s="56"/>
    </row>
  </sheetData>
  <mergeCells count="11">
    <mergeCell ref="D45:E45"/>
    <mergeCell ref="H45:I45"/>
    <mergeCell ref="B2:I2"/>
    <mergeCell ref="B4:I4"/>
    <mergeCell ref="B42:I42"/>
    <mergeCell ref="C6:E6"/>
    <mergeCell ref="G6:I6"/>
    <mergeCell ref="D7:E7"/>
    <mergeCell ref="H7:I7"/>
    <mergeCell ref="C44:E44"/>
    <mergeCell ref="G44:I44"/>
  </mergeCells>
  <printOptions horizontalCentered="1"/>
  <pageMargins left="3.937007874015748E-2" right="3.937007874015748E-2" top="3.937007874015748E-2" bottom="3.937007874015748E-2" header="3.937007874015748E-2" footer="3.937007874015748E-2"/>
  <pageSetup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38B43-4ADD-45CD-8F71-EA03DC82F078}">
  <sheetPr codeName="Sheet3">
    <tabColor theme="6" tint="0.59999389629810485"/>
    <pageSetUpPr fitToPage="1"/>
  </sheetPr>
  <dimension ref="A1:J78"/>
  <sheetViews>
    <sheetView view="pageBreakPreview" topLeftCell="A8" zoomScale="60" zoomScaleNormal="100" workbookViewId="0">
      <selection activeCell="J48" sqref="J48"/>
    </sheetView>
  </sheetViews>
  <sheetFormatPr defaultColWidth="9.1796875" defaultRowHeight="14.5" x14ac:dyDescent="0.35"/>
  <cols>
    <col min="2" max="2" width="69.7265625" style="2" bestFit="1" customWidth="1"/>
    <col min="6" max="6" width="15.453125" bestFit="1" customWidth="1"/>
  </cols>
  <sheetData>
    <row r="1" spans="1:9" x14ac:dyDescent="0.35">
      <c r="A1" s="2"/>
    </row>
    <row r="2" spans="1:9" ht="26" x14ac:dyDescent="0.6">
      <c r="A2" s="2"/>
      <c r="B2" s="58" t="str">
        <f ca="1">TEXT(EDATE(TODAY(), -1), "Mmmm yyyy")&amp;" - "&amp;"Consumer Price Index (CPI) Data Tables"</f>
        <v>April 2026 - Consumer Price Index (CPI) Data Tables</v>
      </c>
      <c r="C2" s="58"/>
      <c r="D2" s="58"/>
      <c r="E2" s="58"/>
      <c r="F2" s="58"/>
      <c r="G2" s="58"/>
      <c r="H2" s="58"/>
      <c r="I2" s="58"/>
    </row>
    <row r="3" spans="1:9" ht="21" x14ac:dyDescent="0.5">
      <c r="A3" s="2"/>
      <c r="B3" s="3"/>
      <c r="C3" s="3"/>
      <c r="D3" s="3"/>
      <c r="E3" s="3"/>
      <c r="F3" s="3"/>
      <c r="G3" s="3"/>
      <c r="H3" s="3"/>
      <c r="I3" s="3"/>
    </row>
    <row r="4" spans="1:9" ht="18.5" x14ac:dyDescent="0.45">
      <c r="A4" s="2"/>
      <c r="B4" s="59" t="s">
        <v>162</v>
      </c>
      <c r="C4" s="59"/>
      <c r="D4" s="59"/>
      <c r="E4" s="59"/>
      <c r="F4" s="59"/>
      <c r="G4" s="59"/>
      <c r="H4" s="59"/>
      <c r="I4" s="59"/>
    </row>
    <row r="5" spans="1:9" ht="15.5" x14ac:dyDescent="0.35">
      <c r="A5" s="2"/>
      <c r="B5" s="19"/>
      <c r="C5" s="19"/>
      <c r="D5" s="19"/>
      <c r="E5" s="19"/>
      <c r="F5" s="19"/>
      <c r="G5" s="19"/>
      <c r="H5" s="19"/>
      <c r="I5" s="19"/>
    </row>
    <row r="6" spans="1:9" x14ac:dyDescent="0.35">
      <c r="A6" s="2"/>
      <c r="C6" s="61" t="s">
        <v>119</v>
      </c>
      <c r="D6" s="61"/>
      <c r="E6" s="61"/>
      <c r="G6" s="61" t="s">
        <v>109</v>
      </c>
      <c r="H6" s="61"/>
      <c r="I6" s="61"/>
    </row>
    <row r="7" spans="1:9" x14ac:dyDescent="0.35">
      <c r="A7" s="2"/>
      <c r="C7" s="5" t="s">
        <v>125</v>
      </c>
      <c r="D7" s="63" t="s">
        <v>126</v>
      </c>
      <c r="E7" s="63"/>
      <c r="F7" s="2"/>
      <c r="G7" s="5" t="s">
        <v>125</v>
      </c>
      <c r="H7" s="63" t="s">
        <v>126</v>
      </c>
      <c r="I7" s="63"/>
    </row>
    <row r="8" spans="1:9" x14ac:dyDescent="0.35">
      <c r="A8" s="2"/>
      <c r="C8" s="7" t="s">
        <v>188</v>
      </c>
      <c r="D8" s="8" t="s">
        <v>187</v>
      </c>
      <c r="E8" s="8" t="s">
        <v>189</v>
      </c>
      <c r="F8" s="2"/>
      <c r="G8" s="7" t="s">
        <v>188</v>
      </c>
      <c r="H8" s="8" t="s">
        <v>187</v>
      </c>
      <c r="I8" s="8" t="s">
        <v>189</v>
      </c>
    </row>
    <row r="9" spans="1:9" x14ac:dyDescent="0.35">
      <c r="A9" s="2"/>
      <c r="B9" s="38" t="s">
        <v>127</v>
      </c>
      <c r="C9" s="39">
        <v>130.9</v>
      </c>
      <c r="D9" s="40">
        <v>1</v>
      </c>
      <c r="E9" s="40">
        <v>1.5</v>
      </c>
      <c r="F9" s="41"/>
      <c r="G9" s="39">
        <v>132.9</v>
      </c>
      <c r="H9" s="40">
        <v>0.6</v>
      </c>
      <c r="I9" s="40">
        <v>0.4</v>
      </c>
    </row>
    <row r="10" spans="1:9" x14ac:dyDescent="0.35">
      <c r="A10" s="2"/>
      <c r="B10" s="42" t="s">
        <v>41</v>
      </c>
      <c r="C10" s="10">
        <v>138.30000000000001</v>
      </c>
      <c r="D10" s="11">
        <v>0.6</v>
      </c>
      <c r="E10" s="11">
        <v>1.2</v>
      </c>
      <c r="F10" s="25"/>
      <c r="G10" s="10">
        <v>143.30000000000001</v>
      </c>
      <c r="H10" s="11">
        <v>0.2</v>
      </c>
      <c r="I10" s="11">
        <v>0.4</v>
      </c>
    </row>
    <row r="11" spans="1:9" x14ac:dyDescent="0.35">
      <c r="A11" s="2"/>
      <c r="B11" s="43" t="s">
        <v>42</v>
      </c>
      <c r="C11" s="10">
        <v>89.5</v>
      </c>
      <c r="D11" s="11">
        <v>0.4</v>
      </c>
      <c r="E11" s="11">
        <v>2.9</v>
      </c>
      <c r="F11" s="25"/>
      <c r="G11" s="10">
        <v>89.4</v>
      </c>
      <c r="H11" s="11">
        <v>-0.8</v>
      </c>
      <c r="I11" s="11">
        <v>0.9</v>
      </c>
    </row>
    <row r="12" spans="1:9" x14ac:dyDescent="0.35">
      <c r="A12" s="2"/>
      <c r="B12" s="44" t="s">
        <v>43</v>
      </c>
      <c r="C12" s="10">
        <v>52.3</v>
      </c>
      <c r="D12" s="11">
        <v>-1.1000000000000001</v>
      </c>
      <c r="E12" s="11">
        <v>1.2</v>
      </c>
      <c r="F12" s="2"/>
      <c r="G12" s="10">
        <v>66.8</v>
      </c>
      <c r="H12" s="11">
        <v>-3.6</v>
      </c>
      <c r="I12" s="11">
        <v>-1.3</v>
      </c>
    </row>
    <row r="13" spans="1:9" x14ac:dyDescent="0.35">
      <c r="A13" s="2"/>
      <c r="B13" s="45" t="s">
        <v>129</v>
      </c>
      <c r="C13" s="10">
        <v>68.3</v>
      </c>
      <c r="D13" s="11">
        <v>-1.2</v>
      </c>
      <c r="E13" s="11">
        <v>1.6</v>
      </c>
      <c r="F13" s="2"/>
      <c r="G13" s="50" t="s">
        <v>136</v>
      </c>
      <c r="H13" s="51" t="s">
        <v>136</v>
      </c>
      <c r="I13" s="51" t="s">
        <v>136</v>
      </c>
    </row>
    <row r="14" spans="1:9" x14ac:dyDescent="0.35">
      <c r="A14" s="2"/>
      <c r="B14" s="44" t="s">
        <v>130</v>
      </c>
      <c r="C14" s="10">
        <v>186.2</v>
      </c>
      <c r="D14" s="11">
        <v>1.5</v>
      </c>
      <c r="E14" s="11">
        <v>4.5999999999999996</v>
      </c>
      <c r="F14" s="2"/>
      <c r="G14" s="10">
        <v>122.1</v>
      </c>
      <c r="H14" s="11">
        <v>1.6</v>
      </c>
      <c r="I14" s="11">
        <v>2.7</v>
      </c>
    </row>
    <row r="15" spans="1:9" x14ac:dyDescent="0.35">
      <c r="A15" s="2"/>
      <c r="B15" s="43" t="s">
        <v>44</v>
      </c>
      <c r="C15" s="10">
        <v>172.5</v>
      </c>
      <c r="D15" s="11">
        <v>0.1</v>
      </c>
      <c r="E15" s="11">
        <v>-0.3</v>
      </c>
      <c r="F15" s="25"/>
      <c r="G15" s="10">
        <v>156.19999999999999</v>
      </c>
      <c r="H15" s="11">
        <v>0</v>
      </c>
      <c r="I15" s="11">
        <v>-1.9</v>
      </c>
    </row>
    <row r="16" spans="1:9" x14ac:dyDescent="0.35">
      <c r="A16" s="2"/>
      <c r="B16" s="43" t="s">
        <v>45</v>
      </c>
      <c r="C16" s="10">
        <v>134</v>
      </c>
      <c r="D16" s="11">
        <v>2.1</v>
      </c>
      <c r="E16" s="11">
        <v>2.2000000000000002</v>
      </c>
      <c r="F16" s="25"/>
      <c r="G16" s="10">
        <v>145.1</v>
      </c>
      <c r="H16" s="11">
        <v>1.5</v>
      </c>
      <c r="I16" s="11">
        <v>2.4</v>
      </c>
    </row>
    <row r="17" spans="1:9" x14ac:dyDescent="0.35">
      <c r="A17" s="2"/>
      <c r="B17" s="43" t="s">
        <v>46</v>
      </c>
      <c r="C17" s="10">
        <v>154.19999999999999</v>
      </c>
      <c r="D17" s="11">
        <v>2</v>
      </c>
      <c r="E17" s="11">
        <v>1.6</v>
      </c>
      <c r="F17" s="25"/>
      <c r="G17" s="10">
        <v>169.4</v>
      </c>
      <c r="H17" s="11">
        <v>1.9</v>
      </c>
      <c r="I17" s="11">
        <v>3.4</v>
      </c>
    </row>
    <row r="18" spans="1:9" x14ac:dyDescent="0.35">
      <c r="A18" s="2"/>
      <c r="B18" s="43" t="s">
        <v>47</v>
      </c>
      <c r="C18" s="10">
        <v>173.3</v>
      </c>
      <c r="D18" s="11">
        <v>0.6</v>
      </c>
      <c r="E18" s="11">
        <v>0.3</v>
      </c>
      <c r="F18" s="25"/>
      <c r="G18" s="10">
        <v>186.9</v>
      </c>
      <c r="H18" s="11">
        <v>0.7</v>
      </c>
      <c r="I18" s="11">
        <v>0.1</v>
      </c>
    </row>
    <row r="19" spans="1:9" x14ac:dyDescent="0.35">
      <c r="A19" s="2"/>
      <c r="B19" s="44" t="s">
        <v>48</v>
      </c>
      <c r="C19" s="10">
        <v>164.6</v>
      </c>
      <c r="D19" s="11">
        <v>1</v>
      </c>
      <c r="E19" s="11">
        <v>-0.1</v>
      </c>
      <c r="F19" s="2"/>
      <c r="G19" s="10">
        <v>173.8</v>
      </c>
      <c r="H19" s="11">
        <v>1.1000000000000001</v>
      </c>
      <c r="I19" s="11">
        <v>-1</v>
      </c>
    </row>
    <row r="20" spans="1:9" x14ac:dyDescent="0.35">
      <c r="A20" s="2"/>
      <c r="B20" s="42" t="s">
        <v>49</v>
      </c>
      <c r="C20" s="10">
        <v>117.4</v>
      </c>
      <c r="D20" s="11">
        <v>1.7</v>
      </c>
      <c r="E20" s="11">
        <v>2.2000000000000002</v>
      </c>
      <c r="F20" s="25"/>
      <c r="G20" s="10">
        <v>114.4</v>
      </c>
      <c r="H20" s="11">
        <v>1.3</v>
      </c>
      <c r="I20" s="11">
        <v>0.3</v>
      </c>
    </row>
    <row r="21" spans="1:9" x14ac:dyDescent="0.35">
      <c r="A21" s="2"/>
      <c r="B21" s="43" t="s">
        <v>50</v>
      </c>
      <c r="C21" s="10">
        <v>120.4</v>
      </c>
      <c r="D21" s="11">
        <v>3.6</v>
      </c>
      <c r="E21" s="11">
        <v>3</v>
      </c>
      <c r="F21" s="25"/>
      <c r="G21" s="10">
        <v>112.2</v>
      </c>
      <c r="H21" s="11">
        <v>1.8</v>
      </c>
      <c r="I21" s="11">
        <v>-1.1000000000000001</v>
      </c>
    </row>
    <row r="22" spans="1:9" x14ac:dyDescent="0.35">
      <c r="A22" s="2"/>
      <c r="B22" s="44" t="s">
        <v>51</v>
      </c>
      <c r="C22" s="10">
        <v>117.4</v>
      </c>
      <c r="D22" s="11">
        <v>4.4000000000000004</v>
      </c>
      <c r="E22" s="11">
        <v>3.6</v>
      </c>
      <c r="F22" s="2"/>
      <c r="G22" s="10">
        <v>106.8</v>
      </c>
      <c r="H22" s="11">
        <v>2.2000000000000002</v>
      </c>
      <c r="I22" s="11">
        <v>-1.7</v>
      </c>
    </row>
    <row r="23" spans="1:9" x14ac:dyDescent="0.35">
      <c r="A23" s="2"/>
      <c r="B23" s="44" t="s">
        <v>52</v>
      </c>
      <c r="C23" s="10">
        <v>125.7</v>
      </c>
      <c r="D23" s="11">
        <v>-1.1000000000000001</v>
      </c>
      <c r="E23" s="11">
        <v>-0.9</v>
      </c>
      <c r="F23" s="2"/>
      <c r="G23" s="10">
        <v>135.19999999999999</v>
      </c>
      <c r="H23" s="11">
        <v>-0.1</v>
      </c>
      <c r="I23" s="11">
        <v>1.8</v>
      </c>
    </row>
    <row r="24" spans="1:9" x14ac:dyDescent="0.35">
      <c r="A24" s="2"/>
      <c r="B24" s="43" t="s">
        <v>53</v>
      </c>
      <c r="C24" s="10">
        <v>104.1</v>
      </c>
      <c r="D24" s="11">
        <v>0.7</v>
      </c>
      <c r="E24" s="11">
        <v>1.7</v>
      </c>
      <c r="F24" s="25"/>
      <c r="G24" s="10">
        <v>101.3</v>
      </c>
      <c r="H24" s="11">
        <v>1.1000000000000001</v>
      </c>
      <c r="I24" s="11">
        <v>1.3</v>
      </c>
    </row>
    <row r="25" spans="1:9" x14ac:dyDescent="0.35">
      <c r="A25" s="2"/>
      <c r="B25" s="44" t="s">
        <v>54</v>
      </c>
      <c r="C25" s="10">
        <v>95</v>
      </c>
      <c r="D25" s="11">
        <v>1.4</v>
      </c>
      <c r="E25" s="11">
        <v>-0.8</v>
      </c>
      <c r="F25" s="2"/>
      <c r="G25" s="10">
        <v>98.6</v>
      </c>
      <c r="H25" s="11">
        <v>2.8</v>
      </c>
      <c r="I25" s="11">
        <v>-2.2000000000000002</v>
      </c>
    </row>
    <row r="26" spans="1:9" x14ac:dyDescent="0.35">
      <c r="A26" s="2"/>
      <c r="B26" s="44" t="s">
        <v>55</v>
      </c>
      <c r="C26" s="10">
        <v>90.8</v>
      </c>
      <c r="D26" s="11">
        <v>-0.3</v>
      </c>
      <c r="E26" s="11">
        <v>0.1</v>
      </c>
      <c r="F26" s="2"/>
      <c r="G26" s="10">
        <v>84.2</v>
      </c>
      <c r="H26" s="11">
        <v>0</v>
      </c>
      <c r="I26" s="11">
        <v>0.5</v>
      </c>
    </row>
    <row r="27" spans="1:9" x14ac:dyDescent="0.35">
      <c r="A27" s="2"/>
      <c r="B27" s="44"/>
      <c r="C27" s="52"/>
      <c r="D27" s="52"/>
      <c r="E27" s="52"/>
      <c r="F27" s="25"/>
      <c r="G27" s="11"/>
      <c r="H27" s="11"/>
      <c r="I27" s="11"/>
    </row>
    <row r="28" spans="1:9" ht="18.5" x14ac:dyDescent="0.45">
      <c r="A28" s="2"/>
      <c r="B28" s="59" t="s">
        <v>163</v>
      </c>
      <c r="C28" s="59"/>
      <c r="D28" s="59"/>
      <c r="E28" s="59"/>
      <c r="F28" s="59"/>
      <c r="G28" s="59"/>
      <c r="H28" s="59"/>
      <c r="I28" s="59"/>
    </row>
    <row r="29" spans="1:9" ht="18.5" x14ac:dyDescent="0.45">
      <c r="A29" s="2"/>
      <c r="B29" s="18"/>
      <c r="C29" s="18"/>
      <c r="D29" s="18"/>
      <c r="E29" s="18"/>
      <c r="F29" s="18"/>
      <c r="G29" s="18"/>
      <c r="H29" s="18"/>
      <c r="I29" s="18"/>
    </row>
    <row r="30" spans="1:9" x14ac:dyDescent="0.35">
      <c r="A30" s="2"/>
      <c r="C30" s="60" t="s">
        <v>119</v>
      </c>
      <c r="D30" s="60"/>
      <c r="E30" s="60"/>
      <c r="G30" s="60" t="s">
        <v>109</v>
      </c>
      <c r="H30" s="60"/>
      <c r="I30" s="60"/>
    </row>
    <row r="31" spans="1:9" x14ac:dyDescent="0.35">
      <c r="A31" s="2"/>
      <c r="C31" s="53" t="s">
        <v>125</v>
      </c>
      <c r="D31" s="63" t="s">
        <v>126</v>
      </c>
      <c r="E31" s="63"/>
      <c r="F31" s="2"/>
      <c r="G31" s="53" t="s">
        <v>125</v>
      </c>
      <c r="H31" s="63" t="s">
        <v>126</v>
      </c>
      <c r="I31" s="63"/>
    </row>
    <row r="32" spans="1:9" x14ac:dyDescent="0.35">
      <c r="A32" s="2"/>
      <c r="C32" s="7" t="s">
        <v>188</v>
      </c>
      <c r="D32" s="8" t="s">
        <v>187</v>
      </c>
      <c r="E32" s="8" t="s">
        <v>189</v>
      </c>
      <c r="F32" s="2"/>
      <c r="G32" s="7" t="s">
        <v>188</v>
      </c>
      <c r="H32" s="8" t="s">
        <v>187</v>
      </c>
      <c r="I32" s="8" t="s">
        <v>189</v>
      </c>
    </row>
    <row r="33" spans="1:10" x14ac:dyDescent="0.35">
      <c r="A33" s="2"/>
      <c r="B33" s="38" t="s">
        <v>56</v>
      </c>
      <c r="C33" s="39">
        <v>106</v>
      </c>
      <c r="D33" s="40">
        <v>0.7</v>
      </c>
      <c r="E33" s="40">
        <v>1.8</v>
      </c>
      <c r="F33" s="41"/>
      <c r="G33" s="39">
        <v>96.1</v>
      </c>
      <c r="H33" s="40">
        <v>2.2000000000000002</v>
      </c>
      <c r="I33" s="40">
        <v>2</v>
      </c>
    </row>
    <row r="34" spans="1:10" s="1" customFormat="1" x14ac:dyDescent="0.35">
      <c r="A34" s="2"/>
      <c r="B34" s="42" t="s">
        <v>57</v>
      </c>
      <c r="C34" s="10">
        <v>88.3</v>
      </c>
      <c r="D34" s="11">
        <v>1.3</v>
      </c>
      <c r="E34" s="11">
        <v>-0.1</v>
      </c>
      <c r="F34" s="2"/>
      <c r="G34" s="10">
        <v>80.900000000000006</v>
      </c>
      <c r="H34" s="11">
        <v>3.3</v>
      </c>
      <c r="I34" s="11">
        <v>1</v>
      </c>
      <c r="J34"/>
    </row>
    <row r="35" spans="1:10" s="1" customFormat="1" x14ac:dyDescent="0.35">
      <c r="A35" s="2"/>
      <c r="B35" s="43" t="s">
        <v>58</v>
      </c>
      <c r="C35" s="10">
        <v>86.7</v>
      </c>
      <c r="D35" s="11">
        <v>0.9</v>
      </c>
      <c r="E35" s="11">
        <v>-0.2</v>
      </c>
      <c r="F35" s="2"/>
      <c r="G35" s="10">
        <v>78.7</v>
      </c>
      <c r="H35" s="11">
        <v>4.4000000000000004</v>
      </c>
      <c r="I35" s="11">
        <v>1.4</v>
      </c>
      <c r="J35"/>
    </row>
    <row r="36" spans="1:10" s="1" customFormat="1" x14ac:dyDescent="0.35">
      <c r="A36" s="2"/>
      <c r="B36" s="43" t="s">
        <v>59</v>
      </c>
      <c r="C36" s="10">
        <v>93.2</v>
      </c>
      <c r="D36" s="11">
        <v>0.8</v>
      </c>
      <c r="E36" s="11">
        <v>-0.2</v>
      </c>
      <c r="F36" s="2"/>
      <c r="G36" s="10">
        <v>88.2</v>
      </c>
      <c r="H36" s="11">
        <v>2</v>
      </c>
      <c r="I36" s="11">
        <v>-1.2</v>
      </c>
      <c r="J36"/>
    </row>
    <row r="37" spans="1:10" s="1" customFormat="1" x14ac:dyDescent="0.35">
      <c r="A37" s="2"/>
      <c r="B37" s="43" t="s">
        <v>60</v>
      </c>
      <c r="C37" s="10">
        <v>86.1</v>
      </c>
      <c r="D37" s="11">
        <v>4.9000000000000004</v>
      </c>
      <c r="E37" s="11">
        <v>2.1</v>
      </c>
      <c r="F37" s="2"/>
      <c r="G37" s="10">
        <v>72.5</v>
      </c>
      <c r="H37" s="11">
        <v>2.5</v>
      </c>
      <c r="I37" s="11">
        <v>5.2</v>
      </c>
      <c r="J37"/>
    </row>
    <row r="38" spans="1:10" s="1" customFormat="1" x14ac:dyDescent="0.35">
      <c r="A38" s="2"/>
      <c r="B38" s="42" t="s">
        <v>61</v>
      </c>
      <c r="C38" s="10">
        <v>98.1</v>
      </c>
      <c r="D38" s="11">
        <v>1.3</v>
      </c>
      <c r="E38" s="11">
        <v>-1.9</v>
      </c>
      <c r="F38" s="2"/>
      <c r="G38" s="10">
        <v>90.2</v>
      </c>
      <c r="H38" s="11">
        <v>1</v>
      </c>
      <c r="I38" s="11">
        <v>-1.7</v>
      </c>
      <c r="J38"/>
    </row>
    <row r="39" spans="1:10" s="1" customFormat="1" x14ac:dyDescent="0.35">
      <c r="A39" s="2"/>
      <c r="B39" s="42" t="s">
        <v>62</v>
      </c>
      <c r="C39" s="10">
        <v>174.2</v>
      </c>
      <c r="D39" s="11">
        <v>-1.6</v>
      </c>
      <c r="E39" s="11">
        <v>12.1</v>
      </c>
      <c r="F39" s="2"/>
      <c r="G39" s="10">
        <v>174.1</v>
      </c>
      <c r="H39" s="11">
        <v>0.6</v>
      </c>
      <c r="I39" s="11">
        <v>10.5</v>
      </c>
      <c r="J39"/>
    </row>
    <row r="40" spans="1:10" s="1" customFormat="1" x14ac:dyDescent="0.35">
      <c r="A40" s="2"/>
      <c r="B40" s="42" t="s">
        <v>63</v>
      </c>
      <c r="C40" s="10">
        <v>199.2</v>
      </c>
      <c r="D40" s="11">
        <v>0</v>
      </c>
      <c r="E40" s="11">
        <v>1.7</v>
      </c>
      <c r="F40" s="2"/>
      <c r="G40" s="10">
        <v>184.5</v>
      </c>
      <c r="H40" s="11">
        <v>0</v>
      </c>
      <c r="I40" s="11">
        <v>2.4</v>
      </c>
      <c r="J40"/>
    </row>
    <row r="41" spans="1:10" x14ac:dyDescent="0.35">
      <c r="A41" s="2"/>
      <c r="F41" s="2"/>
    </row>
    <row r="42" spans="1:10" ht="18.5" x14ac:dyDescent="0.45">
      <c r="A42" s="2"/>
      <c r="B42" s="59" t="s">
        <v>164</v>
      </c>
      <c r="C42" s="59"/>
      <c r="D42" s="59"/>
      <c r="E42" s="59"/>
      <c r="F42" s="59"/>
      <c r="G42" s="59"/>
      <c r="H42" s="59"/>
      <c r="I42" s="59"/>
    </row>
    <row r="43" spans="1:10" x14ac:dyDescent="0.35">
      <c r="A43" s="2"/>
      <c r="B43" s="20"/>
      <c r="C43" s="20"/>
      <c r="D43" s="20"/>
      <c r="E43" s="20"/>
      <c r="F43" s="20"/>
      <c r="G43" s="20"/>
      <c r="H43" s="20"/>
      <c r="I43" s="20"/>
    </row>
    <row r="44" spans="1:10" x14ac:dyDescent="0.35">
      <c r="A44" s="2"/>
      <c r="C44" s="60" t="s">
        <v>119</v>
      </c>
      <c r="D44" s="60"/>
      <c r="E44" s="60"/>
      <c r="G44" s="60" t="s">
        <v>109</v>
      </c>
      <c r="H44" s="60"/>
      <c r="I44" s="60"/>
    </row>
    <row r="45" spans="1:10" x14ac:dyDescent="0.35">
      <c r="A45" s="2"/>
      <c r="C45" s="53" t="s">
        <v>125</v>
      </c>
      <c r="D45" s="63" t="s">
        <v>126</v>
      </c>
      <c r="E45" s="63"/>
      <c r="F45" s="2"/>
      <c r="G45" s="53" t="s">
        <v>125</v>
      </c>
      <c r="H45" s="63" t="s">
        <v>126</v>
      </c>
      <c r="I45" s="63"/>
    </row>
    <row r="46" spans="1:10" x14ac:dyDescent="0.35">
      <c r="A46" s="2"/>
      <c r="C46" s="7" t="s">
        <v>188</v>
      </c>
      <c r="D46" s="8" t="s">
        <v>187</v>
      </c>
      <c r="E46" s="8" t="s">
        <v>189</v>
      </c>
      <c r="F46" s="2"/>
      <c r="G46" s="7" t="s">
        <v>188</v>
      </c>
      <c r="H46" s="8" t="s">
        <v>187</v>
      </c>
      <c r="I46" s="8" t="s">
        <v>189</v>
      </c>
    </row>
    <row r="47" spans="1:10" x14ac:dyDescent="0.35">
      <c r="A47" s="2"/>
      <c r="B47" s="38" t="s">
        <v>64</v>
      </c>
      <c r="C47" s="39">
        <v>177.8</v>
      </c>
      <c r="D47" s="40">
        <v>1.9</v>
      </c>
      <c r="E47" s="40">
        <v>6.4</v>
      </c>
      <c r="F47" s="41"/>
      <c r="G47" s="39">
        <v>183.5</v>
      </c>
      <c r="H47" s="40">
        <v>2.2000000000000002</v>
      </c>
      <c r="I47" s="40">
        <v>7.6</v>
      </c>
    </row>
    <row r="48" spans="1:10" s="1" customFormat="1" x14ac:dyDescent="0.35">
      <c r="A48" s="2"/>
      <c r="B48" s="42" t="s">
        <v>65</v>
      </c>
      <c r="C48" s="10">
        <v>174.4</v>
      </c>
      <c r="D48" s="11">
        <v>2.1</v>
      </c>
      <c r="E48" s="11">
        <v>6.8</v>
      </c>
      <c r="F48" s="2"/>
      <c r="G48" s="10">
        <v>182.8</v>
      </c>
      <c r="H48" s="11">
        <v>2.6</v>
      </c>
      <c r="I48" s="11">
        <v>8.6</v>
      </c>
      <c r="J48"/>
    </row>
    <row r="49" spans="1:10" s="1" customFormat="1" x14ac:dyDescent="0.35">
      <c r="A49" s="2"/>
      <c r="B49" s="43" t="s">
        <v>66</v>
      </c>
      <c r="C49" s="10">
        <v>130.80000000000001</v>
      </c>
      <c r="D49" s="11">
        <v>0.8</v>
      </c>
      <c r="E49" s="11">
        <v>2.8</v>
      </c>
      <c r="F49" s="2"/>
      <c r="G49" s="10">
        <v>132.19999999999999</v>
      </c>
      <c r="H49" s="11">
        <v>0.8</v>
      </c>
      <c r="I49" s="11">
        <v>2.6</v>
      </c>
      <c r="J49"/>
    </row>
    <row r="50" spans="1:10" x14ac:dyDescent="0.35">
      <c r="A50" s="2"/>
      <c r="B50" s="44" t="s">
        <v>67</v>
      </c>
      <c r="C50" s="10">
        <v>131.30000000000001</v>
      </c>
      <c r="D50" s="11">
        <v>0.8</v>
      </c>
      <c r="E50" s="11">
        <v>2.8</v>
      </c>
      <c r="F50" s="2"/>
      <c r="G50" s="10">
        <v>132</v>
      </c>
      <c r="H50" s="11">
        <v>0.8</v>
      </c>
      <c r="I50" s="11">
        <v>2.6</v>
      </c>
    </row>
    <row r="51" spans="1:10" x14ac:dyDescent="0.35">
      <c r="A51" s="2"/>
      <c r="B51" s="45" t="s">
        <v>131</v>
      </c>
      <c r="C51" s="10">
        <v>132.1</v>
      </c>
      <c r="D51" s="11">
        <v>0.8</v>
      </c>
      <c r="E51" s="11">
        <v>2.9</v>
      </c>
      <c r="F51" s="2"/>
      <c r="G51" s="10">
        <v>139</v>
      </c>
      <c r="H51" s="11">
        <v>0</v>
      </c>
      <c r="I51" s="11">
        <v>-6.3</v>
      </c>
    </row>
    <row r="52" spans="1:10" s="1" customFormat="1" x14ac:dyDescent="0.35">
      <c r="A52" s="2"/>
      <c r="B52" s="43" t="s">
        <v>68</v>
      </c>
      <c r="C52" s="10">
        <v>210.9</v>
      </c>
      <c r="D52" s="11">
        <v>3</v>
      </c>
      <c r="E52" s="11">
        <v>9.8000000000000007</v>
      </c>
      <c r="F52" s="2"/>
      <c r="G52" s="10">
        <v>232.8</v>
      </c>
      <c r="H52" s="11">
        <v>4.0999999999999996</v>
      </c>
      <c r="I52" s="11">
        <v>13.6</v>
      </c>
      <c r="J52"/>
    </row>
    <row r="53" spans="1:10" x14ac:dyDescent="0.35">
      <c r="A53" s="2"/>
      <c r="B53" s="44" t="s">
        <v>69</v>
      </c>
      <c r="C53" s="10">
        <v>285.89999999999998</v>
      </c>
      <c r="D53" s="11">
        <v>7.6</v>
      </c>
      <c r="E53" s="11">
        <v>27.7</v>
      </c>
      <c r="F53" s="2"/>
      <c r="G53" s="10">
        <v>259.3</v>
      </c>
      <c r="H53" s="11">
        <v>8.9</v>
      </c>
      <c r="I53" s="11">
        <v>28.6</v>
      </c>
    </row>
    <row r="54" spans="1:10" x14ac:dyDescent="0.35">
      <c r="A54" s="2"/>
      <c r="B54" s="44" t="s">
        <v>70</v>
      </c>
      <c r="C54" s="10">
        <v>186</v>
      </c>
      <c r="D54" s="11">
        <v>1</v>
      </c>
      <c r="E54" s="11">
        <v>1.7</v>
      </c>
      <c r="F54" s="2"/>
      <c r="G54" s="10">
        <v>191</v>
      </c>
      <c r="H54" s="11">
        <v>1.1000000000000001</v>
      </c>
      <c r="I54" s="11">
        <v>2.9</v>
      </c>
    </row>
    <row r="55" spans="1:10" x14ac:dyDescent="0.35">
      <c r="A55" s="2"/>
      <c r="B55" s="44" t="s">
        <v>71</v>
      </c>
      <c r="C55" s="10">
        <v>165.2</v>
      </c>
      <c r="D55" s="11">
        <v>0</v>
      </c>
      <c r="E55" s="11">
        <v>0.4</v>
      </c>
      <c r="F55" s="2"/>
      <c r="G55" s="10">
        <v>223.9</v>
      </c>
      <c r="H55" s="11">
        <v>0.1</v>
      </c>
      <c r="I55" s="11">
        <v>5.2</v>
      </c>
    </row>
    <row r="56" spans="1:10" x14ac:dyDescent="0.35">
      <c r="A56" s="2"/>
      <c r="B56" s="45" t="s">
        <v>186</v>
      </c>
      <c r="C56" s="10">
        <v>155.5</v>
      </c>
      <c r="D56" s="11">
        <v>0</v>
      </c>
      <c r="E56" s="11">
        <v>0.3</v>
      </c>
      <c r="F56" s="2"/>
      <c r="G56" s="10">
        <v>238</v>
      </c>
      <c r="H56" s="11">
        <v>0.2</v>
      </c>
      <c r="I56" s="11">
        <v>6.2</v>
      </c>
    </row>
    <row r="57" spans="1:10" x14ac:dyDescent="0.35">
      <c r="A57" s="2"/>
      <c r="B57" s="45" t="s">
        <v>185</v>
      </c>
      <c r="C57" s="10">
        <v>100</v>
      </c>
      <c r="D57" s="11">
        <v>0</v>
      </c>
      <c r="E57" s="11">
        <v>0</v>
      </c>
      <c r="F57" s="2"/>
      <c r="G57" s="10">
        <v>103.4</v>
      </c>
      <c r="H57" s="11">
        <v>0</v>
      </c>
      <c r="I57" s="11">
        <v>2</v>
      </c>
    </row>
    <row r="58" spans="1:10" s="1" customFormat="1" x14ac:dyDescent="0.35">
      <c r="A58" s="2"/>
      <c r="B58" s="42" t="s">
        <v>72</v>
      </c>
      <c r="C58" s="10">
        <v>184.6</v>
      </c>
      <c r="D58" s="11">
        <v>-1</v>
      </c>
      <c r="E58" s="11">
        <v>1.5</v>
      </c>
      <c r="F58" s="2"/>
      <c r="G58" s="10">
        <v>177.5</v>
      </c>
      <c r="H58" s="11">
        <v>-2.2000000000000002</v>
      </c>
      <c r="I58" s="11">
        <v>-1.2</v>
      </c>
      <c r="J58"/>
    </row>
    <row r="59" spans="1:10" x14ac:dyDescent="0.35">
      <c r="A59" s="2"/>
      <c r="B59" s="24" t="s">
        <v>73</v>
      </c>
      <c r="C59" s="10">
        <v>183</v>
      </c>
      <c r="D59" s="11">
        <v>0</v>
      </c>
      <c r="E59" s="11">
        <v>3.2</v>
      </c>
      <c r="F59" s="2"/>
      <c r="G59" s="10">
        <v>180</v>
      </c>
      <c r="H59" s="11">
        <v>0</v>
      </c>
      <c r="I59" s="11">
        <v>-0.2</v>
      </c>
    </row>
    <row r="60" spans="1:10" s="1" customFormat="1" x14ac:dyDescent="0.35">
      <c r="A60" s="2"/>
      <c r="B60" s="43" t="s">
        <v>74</v>
      </c>
      <c r="C60" s="10">
        <v>179.2</v>
      </c>
      <c r="D60" s="11">
        <v>0</v>
      </c>
      <c r="E60" s="11">
        <v>3.6</v>
      </c>
      <c r="F60" s="2"/>
      <c r="G60" s="10">
        <v>186.8</v>
      </c>
      <c r="H60" s="11">
        <v>0</v>
      </c>
      <c r="I60" s="11">
        <v>0.7</v>
      </c>
      <c r="J60"/>
    </row>
    <row r="61" spans="1:10" s="1" customFormat="1" x14ac:dyDescent="0.35">
      <c r="A61" s="2"/>
      <c r="B61" s="43" t="s">
        <v>75</v>
      </c>
      <c r="C61" s="10">
        <v>160.69999999999999</v>
      </c>
      <c r="D61" s="11">
        <v>0</v>
      </c>
      <c r="E61" s="11">
        <v>0.2</v>
      </c>
      <c r="F61" s="2"/>
      <c r="G61" s="10">
        <v>160.19999999999999</v>
      </c>
      <c r="H61" s="11">
        <v>0</v>
      </c>
      <c r="I61" s="11">
        <v>-2.2999999999999998</v>
      </c>
      <c r="J61"/>
    </row>
    <row r="62" spans="1:10" x14ac:dyDescent="0.35">
      <c r="A62" s="2"/>
      <c r="B62" s="24" t="s">
        <v>76</v>
      </c>
      <c r="C62" s="10">
        <v>181.2</v>
      </c>
      <c r="D62" s="11">
        <v>-1.7</v>
      </c>
      <c r="E62" s="11">
        <v>0.3</v>
      </c>
      <c r="F62" s="2"/>
      <c r="G62" s="10">
        <v>175.1</v>
      </c>
      <c r="H62" s="11">
        <v>-3.1</v>
      </c>
      <c r="I62" s="11">
        <v>-1.6</v>
      </c>
    </row>
    <row r="63" spans="1:10" x14ac:dyDescent="0.35">
      <c r="A63" s="2"/>
    </row>
    <row r="64" spans="1:10" x14ac:dyDescent="0.35">
      <c r="A64" s="2"/>
      <c r="B64" s="54" t="s">
        <v>137</v>
      </c>
    </row>
    <row r="65" spans="1:2" x14ac:dyDescent="0.35">
      <c r="A65" s="2"/>
    </row>
    <row r="66" spans="1:2" x14ac:dyDescent="0.35">
      <c r="A66" s="2"/>
      <c r="B66" s="23"/>
    </row>
    <row r="67" spans="1:2" x14ac:dyDescent="0.35">
      <c r="B67" s="23" t="s">
        <v>180</v>
      </c>
    </row>
    <row r="68" spans="1:2" x14ac:dyDescent="0.35">
      <c r="B68" s="23" t="s">
        <v>181</v>
      </c>
    </row>
    <row r="70" spans="1:2" x14ac:dyDescent="0.35">
      <c r="B70" t="str">
        <f ca="1">"Adapted from Statistics Canada, Consumer Price Index (CPI), " &amp; TEXT(TODAY(),"mmmm yyyy") &amp; "."</f>
        <v>Adapted from Statistics Canada, Consumer Price Index (CPI), May 2026.</v>
      </c>
    </row>
    <row r="71" spans="1:2" x14ac:dyDescent="0.35">
      <c r="B71" t="s">
        <v>140</v>
      </c>
    </row>
    <row r="72" spans="1:2" x14ac:dyDescent="0.35">
      <c r="B72" s="55"/>
    </row>
    <row r="76" spans="1:2" x14ac:dyDescent="0.35">
      <c r="B76" s="56"/>
    </row>
    <row r="78" spans="1:2" x14ac:dyDescent="0.35">
      <c r="B78" s="56"/>
    </row>
  </sheetData>
  <mergeCells count="16">
    <mergeCell ref="B42:I42"/>
    <mergeCell ref="C44:E44"/>
    <mergeCell ref="G44:I44"/>
    <mergeCell ref="D45:E45"/>
    <mergeCell ref="H45:I45"/>
    <mergeCell ref="C30:E30"/>
    <mergeCell ref="G30:I30"/>
    <mergeCell ref="D31:E31"/>
    <mergeCell ref="B2:I2"/>
    <mergeCell ref="B4:I4"/>
    <mergeCell ref="H31:I31"/>
    <mergeCell ref="C6:E6"/>
    <mergeCell ref="G6:I6"/>
    <mergeCell ref="D7:E7"/>
    <mergeCell ref="H7:I7"/>
    <mergeCell ref="B28:I28"/>
  </mergeCells>
  <printOptions horizontalCentered="1"/>
  <pageMargins left="3.937007874015748E-2" right="3.937007874015748E-2" top="3.937007874015748E-2" bottom="3.937007874015748E-2" header="3.937007874015748E-2" footer="3.937007874015748E-2"/>
  <pageSetup scale="6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7FB3B-048C-47C8-9442-AC55B5D95211}">
  <sheetPr codeName="Sheet4">
    <tabColor theme="6" tint="0.59999389629810485"/>
    <pageSetUpPr fitToPage="1"/>
  </sheetPr>
  <dimension ref="A1:J61"/>
  <sheetViews>
    <sheetView view="pageBreakPreview" zoomScale="50" zoomScaleNormal="100" zoomScaleSheetLayoutView="50" workbookViewId="0">
      <selection activeCell="E55" sqref="E55"/>
    </sheetView>
  </sheetViews>
  <sheetFormatPr defaultColWidth="9.1796875" defaultRowHeight="14.5" x14ac:dyDescent="0.35"/>
  <cols>
    <col min="2" max="2" width="69.7265625" style="2" bestFit="1" customWidth="1"/>
    <col min="6" max="6" width="15.453125" bestFit="1" customWidth="1"/>
  </cols>
  <sheetData>
    <row r="1" spans="1:10" x14ac:dyDescent="0.35">
      <c r="A1" s="2"/>
    </row>
    <row r="2" spans="1:10" ht="26" x14ac:dyDescent="0.6">
      <c r="A2" s="2"/>
      <c r="B2" s="58" t="str">
        <f ca="1">TEXT(EDATE(TODAY(), -1), "Mmmm yyyy")&amp;" - "&amp;"Consumer Price Index (CPI) Data Tables"</f>
        <v>April 2026 - Consumer Price Index (CPI) Data Tables</v>
      </c>
      <c r="C2" s="58"/>
      <c r="D2" s="58"/>
      <c r="E2" s="58"/>
      <c r="F2" s="58"/>
      <c r="G2" s="58"/>
      <c r="H2" s="58"/>
      <c r="I2" s="58"/>
    </row>
    <row r="3" spans="1:10" ht="21" x14ac:dyDescent="0.5">
      <c r="A3" s="2"/>
      <c r="B3" s="3"/>
      <c r="C3" s="3"/>
      <c r="D3" s="3"/>
      <c r="E3" s="3"/>
      <c r="F3" s="3"/>
      <c r="G3" s="3"/>
      <c r="H3" s="3"/>
      <c r="I3" s="3"/>
    </row>
    <row r="4" spans="1:10" ht="18.5" x14ac:dyDescent="0.45">
      <c r="A4" s="2"/>
      <c r="B4" s="59" t="s">
        <v>165</v>
      </c>
      <c r="C4" s="59"/>
      <c r="D4" s="59"/>
      <c r="E4" s="59"/>
      <c r="F4" s="59"/>
      <c r="G4" s="59"/>
      <c r="H4" s="59"/>
      <c r="I4" s="59"/>
    </row>
    <row r="5" spans="1:10" ht="15.5" x14ac:dyDescent="0.35">
      <c r="A5" s="2"/>
      <c r="B5" s="19"/>
      <c r="C5" s="19"/>
      <c r="D5" s="19"/>
      <c r="E5" s="19"/>
      <c r="F5" s="19"/>
      <c r="G5" s="19"/>
      <c r="H5" s="19"/>
      <c r="I5" s="19"/>
    </row>
    <row r="6" spans="1:10" x14ac:dyDescent="0.35">
      <c r="A6" s="2"/>
      <c r="C6" s="61" t="s">
        <v>119</v>
      </c>
      <c r="D6" s="61"/>
      <c r="E6" s="61"/>
      <c r="G6" s="61" t="s">
        <v>109</v>
      </c>
      <c r="H6" s="61"/>
      <c r="I6" s="61"/>
    </row>
    <row r="7" spans="1:10" x14ac:dyDescent="0.35">
      <c r="A7" s="2"/>
      <c r="C7" s="5" t="s">
        <v>125</v>
      </c>
      <c r="D7" s="63" t="s">
        <v>126</v>
      </c>
      <c r="E7" s="63"/>
      <c r="F7" s="2"/>
      <c r="G7" s="5" t="s">
        <v>125</v>
      </c>
      <c r="H7" s="63" t="s">
        <v>126</v>
      </c>
      <c r="I7" s="63"/>
    </row>
    <row r="8" spans="1:10" x14ac:dyDescent="0.35">
      <c r="A8" s="2"/>
      <c r="C8" s="7" t="s">
        <v>188</v>
      </c>
      <c r="D8" s="8" t="s">
        <v>187</v>
      </c>
      <c r="E8" s="8" t="s">
        <v>189</v>
      </c>
      <c r="F8" s="2"/>
      <c r="G8" s="7" t="s">
        <v>188</v>
      </c>
      <c r="H8" s="8" t="s">
        <v>187</v>
      </c>
      <c r="I8" s="8" t="s">
        <v>189</v>
      </c>
    </row>
    <row r="9" spans="1:10" x14ac:dyDescent="0.35">
      <c r="A9" s="2"/>
      <c r="B9" s="38" t="s">
        <v>77</v>
      </c>
      <c r="C9" s="39">
        <v>152.6</v>
      </c>
      <c r="D9" s="40">
        <v>0.4</v>
      </c>
      <c r="E9" s="40">
        <v>4.4000000000000004</v>
      </c>
      <c r="F9" s="41"/>
      <c r="G9" s="39">
        <v>157.9</v>
      </c>
      <c r="H9" s="40">
        <v>0.6</v>
      </c>
      <c r="I9" s="40">
        <v>3.3</v>
      </c>
    </row>
    <row r="10" spans="1:10" x14ac:dyDescent="0.35">
      <c r="A10" s="2"/>
      <c r="B10" s="42" t="s">
        <v>78</v>
      </c>
      <c r="C10" s="10">
        <v>155.80000000000001</v>
      </c>
      <c r="D10" s="11">
        <v>1.8</v>
      </c>
      <c r="E10" s="11">
        <v>3.5</v>
      </c>
      <c r="F10" s="25"/>
      <c r="G10" s="10">
        <v>156.4</v>
      </c>
      <c r="H10" s="11">
        <v>1.6</v>
      </c>
      <c r="I10" s="11">
        <v>2.6</v>
      </c>
    </row>
    <row r="11" spans="1:10" s="1" customFormat="1" x14ac:dyDescent="0.35">
      <c r="A11" s="2"/>
      <c r="B11" s="43" t="s">
        <v>79</v>
      </c>
      <c r="C11" s="10">
        <v>111.4</v>
      </c>
      <c r="D11" s="11">
        <v>0.6</v>
      </c>
      <c r="E11" s="11">
        <v>3.2</v>
      </c>
      <c r="F11" s="2"/>
      <c r="G11" s="10">
        <v>118.2</v>
      </c>
      <c r="H11" s="11">
        <v>0.4</v>
      </c>
      <c r="I11" s="11">
        <v>1.9</v>
      </c>
      <c r="J11"/>
    </row>
    <row r="12" spans="1:10" s="1" customFormat="1" x14ac:dyDescent="0.35">
      <c r="A12" s="2"/>
      <c r="B12" s="44" t="s">
        <v>80</v>
      </c>
      <c r="C12" s="10">
        <v>107.7</v>
      </c>
      <c r="D12" s="11">
        <v>0.7</v>
      </c>
      <c r="E12" s="11">
        <v>3.2</v>
      </c>
      <c r="F12" s="2"/>
      <c r="G12" s="10">
        <v>111.8</v>
      </c>
      <c r="H12" s="11">
        <v>0.4</v>
      </c>
      <c r="I12" s="11">
        <v>1.8</v>
      </c>
      <c r="J12"/>
    </row>
    <row r="13" spans="1:10" s="1" customFormat="1" x14ac:dyDescent="0.35">
      <c r="A13" s="2"/>
      <c r="B13" s="45" t="s">
        <v>133</v>
      </c>
      <c r="C13" s="10">
        <v>85.6</v>
      </c>
      <c r="D13" s="11">
        <v>1.5</v>
      </c>
      <c r="E13" s="11">
        <v>2.4</v>
      </c>
      <c r="F13" s="2"/>
      <c r="G13" s="10">
        <v>92.9</v>
      </c>
      <c r="H13" s="11">
        <v>1.1000000000000001</v>
      </c>
      <c r="I13" s="11">
        <v>2</v>
      </c>
      <c r="J13"/>
    </row>
    <row r="14" spans="1:10" s="1" customFormat="1" x14ac:dyDescent="0.35">
      <c r="A14" s="2"/>
      <c r="B14" s="45" t="s">
        <v>81</v>
      </c>
      <c r="C14" s="10">
        <v>150.30000000000001</v>
      </c>
      <c r="D14" s="11">
        <v>-0.3</v>
      </c>
      <c r="E14" s="11">
        <v>4.2</v>
      </c>
      <c r="F14" s="2"/>
      <c r="G14" s="10">
        <v>149.6</v>
      </c>
      <c r="H14" s="11">
        <v>-0.1</v>
      </c>
      <c r="I14" s="11">
        <v>1.8</v>
      </c>
      <c r="J14"/>
    </row>
    <row r="15" spans="1:10" s="1" customFormat="1" x14ac:dyDescent="0.35">
      <c r="A15" s="2"/>
      <c r="B15" s="43" t="s">
        <v>82</v>
      </c>
      <c r="C15" s="10">
        <v>231.9</v>
      </c>
      <c r="D15" s="11">
        <v>3.2</v>
      </c>
      <c r="E15" s="11">
        <v>3.7</v>
      </c>
      <c r="F15" s="2"/>
      <c r="G15" s="10">
        <v>227</v>
      </c>
      <c r="H15" s="11">
        <v>3.2</v>
      </c>
      <c r="I15" s="11">
        <v>3.7</v>
      </c>
      <c r="J15"/>
    </row>
    <row r="16" spans="1:10" x14ac:dyDescent="0.35">
      <c r="A16" s="2"/>
      <c r="B16" s="42" t="s">
        <v>83</v>
      </c>
      <c r="C16" s="10">
        <v>149.19999999999999</v>
      </c>
      <c r="D16" s="11">
        <v>-0.9</v>
      </c>
      <c r="E16" s="11">
        <v>5.5</v>
      </c>
      <c r="F16" s="25"/>
      <c r="G16" s="10">
        <v>159.80000000000001</v>
      </c>
      <c r="H16" s="11">
        <v>-0.3</v>
      </c>
      <c r="I16" s="11">
        <v>4</v>
      </c>
    </row>
    <row r="17" spans="1:10" s="1" customFormat="1" x14ac:dyDescent="0.35">
      <c r="A17" s="2"/>
      <c r="B17" s="43" t="s">
        <v>84</v>
      </c>
      <c r="C17" s="10">
        <v>127.3</v>
      </c>
      <c r="D17" s="11">
        <v>-1.5</v>
      </c>
      <c r="E17" s="11">
        <v>6</v>
      </c>
      <c r="F17" s="2"/>
      <c r="G17" s="10">
        <v>130.69999999999999</v>
      </c>
      <c r="H17" s="11">
        <v>-0.5</v>
      </c>
      <c r="I17" s="11">
        <v>3.6</v>
      </c>
      <c r="J17"/>
    </row>
    <row r="18" spans="1:10" s="1" customFormat="1" x14ac:dyDescent="0.35">
      <c r="A18" s="2"/>
      <c r="B18" s="43" t="s">
        <v>132</v>
      </c>
      <c r="C18" s="10">
        <v>180.7</v>
      </c>
      <c r="D18" s="11">
        <v>0</v>
      </c>
      <c r="E18" s="11">
        <v>4.9000000000000004</v>
      </c>
      <c r="F18" s="2"/>
      <c r="G18" s="10">
        <v>204.1</v>
      </c>
      <c r="H18" s="11">
        <v>0</v>
      </c>
      <c r="I18" s="11">
        <v>4.7</v>
      </c>
      <c r="J18"/>
    </row>
    <row r="19" spans="1:10" s="1" customFormat="1" x14ac:dyDescent="0.35">
      <c r="A19" s="2"/>
      <c r="B19" s="46"/>
      <c r="C19" s="15"/>
      <c r="D19" s="15"/>
      <c r="E19" s="15"/>
      <c r="G19" s="15"/>
      <c r="H19" s="15"/>
      <c r="I19" s="15"/>
      <c r="J19"/>
    </row>
    <row r="20" spans="1:10" s="1" customFormat="1" ht="18.5" x14ac:dyDescent="0.45">
      <c r="A20" s="2"/>
      <c r="B20" s="59" t="s">
        <v>166</v>
      </c>
      <c r="C20" s="59"/>
      <c r="D20" s="59"/>
      <c r="E20" s="59"/>
      <c r="F20" s="59"/>
      <c r="G20" s="59"/>
      <c r="H20" s="59"/>
      <c r="I20" s="59"/>
      <c r="J20"/>
    </row>
    <row r="21" spans="1:10" s="1" customFormat="1" x14ac:dyDescent="0.35">
      <c r="A21" s="2"/>
      <c r="B21" s="20"/>
      <c r="C21" s="20"/>
      <c r="D21" s="20"/>
      <c r="E21" s="20"/>
      <c r="F21" s="20"/>
      <c r="G21" s="20"/>
      <c r="H21" s="20"/>
      <c r="I21" s="20"/>
      <c r="J21"/>
    </row>
    <row r="22" spans="1:10" s="1" customFormat="1" x14ac:dyDescent="0.35">
      <c r="A22" s="2"/>
      <c r="B22" s="23"/>
      <c r="C22" s="66" t="s">
        <v>119</v>
      </c>
      <c r="D22" s="66"/>
      <c r="E22" s="66"/>
      <c r="F22" s="23"/>
      <c r="G22" s="66" t="s">
        <v>109</v>
      </c>
      <c r="H22" s="66"/>
      <c r="I22" s="66"/>
      <c r="J22"/>
    </row>
    <row r="23" spans="1:10" s="1" customFormat="1" x14ac:dyDescent="0.35">
      <c r="A23" s="2"/>
      <c r="B23" s="23"/>
      <c r="C23" s="47" t="s">
        <v>125</v>
      </c>
      <c r="D23" s="67" t="s">
        <v>126</v>
      </c>
      <c r="E23" s="67"/>
      <c r="F23" s="23"/>
      <c r="G23" s="47" t="s">
        <v>125</v>
      </c>
      <c r="H23" s="67" t="s">
        <v>126</v>
      </c>
      <c r="I23" s="67"/>
      <c r="J23"/>
    </row>
    <row r="24" spans="1:10" s="1" customFormat="1" x14ac:dyDescent="0.35">
      <c r="A24" s="2"/>
      <c r="B24" s="23"/>
      <c r="C24" s="48" t="s">
        <v>188</v>
      </c>
      <c r="D24" s="49" t="s">
        <v>187</v>
      </c>
      <c r="E24" s="49" t="s">
        <v>189</v>
      </c>
      <c r="F24" s="2"/>
      <c r="G24" s="48" t="s">
        <v>188</v>
      </c>
      <c r="H24" s="49" t="s">
        <v>187</v>
      </c>
      <c r="I24" s="49" t="s">
        <v>189</v>
      </c>
      <c r="J24"/>
    </row>
    <row r="25" spans="1:10" x14ac:dyDescent="0.35">
      <c r="A25" s="2"/>
      <c r="B25" s="38" t="s">
        <v>85</v>
      </c>
      <c r="C25" s="39">
        <v>142.30000000000001</v>
      </c>
      <c r="D25" s="40">
        <v>-2.7</v>
      </c>
      <c r="E25" s="40">
        <v>0.9</v>
      </c>
      <c r="F25" s="41"/>
      <c r="G25" s="39">
        <v>129.69999999999999</v>
      </c>
      <c r="H25" s="40">
        <v>-1.7</v>
      </c>
      <c r="I25" s="40">
        <v>1</v>
      </c>
    </row>
    <row r="26" spans="1:10" x14ac:dyDescent="0.35">
      <c r="A26" s="2"/>
      <c r="B26" s="42" t="s">
        <v>86</v>
      </c>
      <c r="C26" s="10">
        <v>120.5</v>
      </c>
      <c r="D26" s="11">
        <v>-3.4</v>
      </c>
      <c r="E26" s="11">
        <v>0.6</v>
      </c>
      <c r="F26" s="25"/>
      <c r="G26" s="10">
        <v>113.5</v>
      </c>
      <c r="H26" s="11">
        <v>-2.2000000000000002</v>
      </c>
      <c r="I26" s="11">
        <v>0.8</v>
      </c>
    </row>
    <row r="27" spans="1:10" s="1" customFormat="1" x14ac:dyDescent="0.35">
      <c r="A27" s="2"/>
      <c r="B27" s="43" t="s">
        <v>87</v>
      </c>
      <c r="C27" s="10">
        <v>47.3</v>
      </c>
      <c r="D27" s="11">
        <v>-1</v>
      </c>
      <c r="E27" s="11">
        <v>0.2</v>
      </c>
      <c r="F27" s="2"/>
      <c r="G27" s="10">
        <v>48.9</v>
      </c>
      <c r="H27" s="11">
        <v>-0.6</v>
      </c>
      <c r="I27" s="11">
        <v>0.4</v>
      </c>
      <c r="J27"/>
    </row>
    <row r="28" spans="1:10" s="1" customFormat="1" x14ac:dyDescent="0.35">
      <c r="A28" s="2"/>
      <c r="B28" s="43" t="s">
        <v>88</v>
      </c>
      <c r="C28" s="10">
        <v>178.4</v>
      </c>
      <c r="D28" s="11">
        <v>2.1</v>
      </c>
      <c r="E28" s="11">
        <v>3.1</v>
      </c>
      <c r="F28" s="2"/>
      <c r="G28" s="10">
        <v>180.1</v>
      </c>
      <c r="H28" s="11">
        <v>1.9</v>
      </c>
      <c r="I28" s="11">
        <v>4.9000000000000004</v>
      </c>
      <c r="J28"/>
    </row>
    <row r="29" spans="1:10" s="1" customFormat="1" x14ac:dyDescent="0.35">
      <c r="A29" s="2"/>
      <c r="B29" s="43" t="s">
        <v>89</v>
      </c>
      <c r="C29" s="10">
        <v>37.299999999999997</v>
      </c>
      <c r="D29" s="11">
        <v>2.8</v>
      </c>
      <c r="E29" s="11">
        <v>1.9</v>
      </c>
      <c r="F29" s="2"/>
      <c r="G29" s="10">
        <v>40.9</v>
      </c>
      <c r="H29" s="11">
        <v>4.5999999999999996</v>
      </c>
      <c r="I29" s="11">
        <v>2</v>
      </c>
      <c r="J29"/>
    </row>
    <row r="30" spans="1:10" s="1" customFormat="1" x14ac:dyDescent="0.35">
      <c r="A30" s="2"/>
      <c r="B30" s="43" t="s">
        <v>90</v>
      </c>
      <c r="C30" s="10">
        <v>120.3</v>
      </c>
      <c r="D30" s="11">
        <v>-12.1</v>
      </c>
      <c r="E30" s="11">
        <v>-3.5</v>
      </c>
      <c r="F30" s="2"/>
      <c r="G30" s="10">
        <v>106.6</v>
      </c>
      <c r="H30" s="11">
        <v>-11.5</v>
      </c>
      <c r="I30" s="11">
        <v>-6.2</v>
      </c>
      <c r="J30"/>
    </row>
    <row r="31" spans="1:10" s="1" customFormat="1" x14ac:dyDescent="0.35">
      <c r="A31" s="2"/>
      <c r="B31" s="44" t="s">
        <v>167</v>
      </c>
      <c r="C31" s="10">
        <v>111.1</v>
      </c>
      <c r="D31" s="11">
        <v>-1.8</v>
      </c>
      <c r="E31" s="11">
        <v>5.3</v>
      </c>
      <c r="F31" s="2"/>
      <c r="G31" s="10">
        <v>93.2</v>
      </c>
      <c r="H31" s="11">
        <v>3.8</v>
      </c>
      <c r="I31" s="11">
        <v>5.8</v>
      </c>
      <c r="J31"/>
    </row>
    <row r="32" spans="1:10" s="1" customFormat="1" x14ac:dyDescent="0.35">
      <c r="A32" s="2"/>
      <c r="B32" s="43" t="s">
        <v>91</v>
      </c>
      <c r="C32" s="10">
        <v>252.9</v>
      </c>
      <c r="D32" s="11">
        <v>0.6</v>
      </c>
      <c r="E32" s="11">
        <v>4.5999999999999996</v>
      </c>
      <c r="F32" s="2"/>
      <c r="G32" s="10">
        <v>233.9</v>
      </c>
      <c r="H32" s="11">
        <v>0.3</v>
      </c>
      <c r="I32" s="11">
        <v>4.7</v>
      </c>
      <c r="J32"/>
    </row>
    <row r="33" spans="1:10" s="1" customFormat="1" x14ac:dyDescent="0.35">
      <c r="A33" s="2"/>
      <c r="B33" s="44" t="s">
        <v>92</v>
      </c>
      <c r="C33" s="10">
        <v>298.7</v>
      </c>
      <c r="D33" s="11">
        <v>1.4</v>
      </c>
      <c r="E33" s="11">
        <v>5.0999999999999996</v>
      </c>
      <c r="F33" s="2"/>
      <c r="G33" s="10">
        <v>279.8</v>
      </c>
      <c r="H33" s="11">
        <v>0.6</v>
      </c>
      <c r="I33" s="11">
        <v>5</v>
      </c>
      <c r="J33"/>
    </row>
    <row r="34" spans="1:10" x14ac:dyDescent="0.35">
      <c r="A34" s="2"/>
      <c r="B34" s="42" t="s">
        <v>93</v>
      </c>
      <c r="C34" s="10">
        <v>222</v>
      </c>
      <c r="D34" s="11">
        <v>-0.3</v>
      </c>
      <c r="E34" s="11">
        <v>1.9</v>
      </c>
      <c r="F34" s="25"/>
      <c r="G34" s="10">
        <v>187.2</v>
      </c>
      <c r="H34" s="11">
        <v>0.1</v>
      </c>
      <c r="I34" s="11">
        <v>1.6</v>
      </c>
    </row>
    <row r="35" spans="1:10" s="1" customFormat="1" x14ac:dyDescent="0.35">
      <c r="A35" s="2"/>
      <c r="B35" s="43" t="s">
        <v>94</v>
      </c>
      <c r="C35" s="10">
        <v>232.8</v>
      </c>
      <c r="D35" s="11">
        <v>0</v>
      </c>
      <c r="E35" s="11">
        <v>2.2000000000000002</v>
      </c>
      <c r="F35" s="2"/>
      <c r="G35" s="10">
        <v>190.7</v>
      </c>
      <c r="H35" s="11">
        <v>0.1</v>
      </c>
      <c r="I35" s="11">
        <v>1.8</v>
      </c>
      <c r="J35"/>
    </row>
    <row r="36" spans="1:10" s="1" customFormat="1" x14ac:dyDescent="0.35">
      <c r="A36" s="2"/>
      <c r="B36" s="44" t="s">
        <v>95</v>
      </c>
      <c r="C36" s="10">
        <v>255.7</v>
      </c>
      <c r="D36" s="11">
        <v>0</v>
      </c>
      <c r="E36" s="11">
        <v>2.2000000000000002</v>
      </c>
      <c r="F36" s="2"/>
      <c r="G36" s="10">
        <v>197.9</v>
      </c>
      <c r="H36" s="11">
        <v>0</v>
      </c>
      <c r="I36" s="11">
        <v>1.7</v>
      </c>
      <c r="J36"/>
    </row>
    <row r="37" spans="1:10" s="1" customFormat="1" x14ac:dyDescent="0.35">
      <c r="A37" s="2"/>
      <c r="B37" s="43" t="s">
        <v>96</v>
      </c>
      <c r="C37" s="10">
        <v>202.1</v>
      </c>
      <c r="D37" s="11">
        <v>-2.8</v>
      </c>
      <c r="E37" s="11">
        <v>-1.8</v>
      </c>
      <c r="F37" s="2"/>
      <c r="G37" s="10">
        <v>187.1</v>
      </c>
      <c r="H37" s="11">
        <v>0.3</v>
      </c>
      <c r="I37" s="11">
        <v>-0.5</v>
      </c>
      <c r="J37"/>
    </row>
    <row r="38" spans="1:10" x14ac:dyDescent="0.35">
      <c r="A38" s="2"/>
      <c r="F38" s="2"/>
    </row>
    <row r="39" spans="1:10" ht="18.5" x14ac:dyDescent="0.45">
      <c r="A39" s="2"/>
      <c r="B39" s="59" t="s">
        <v>168</v>
      </c>
      <c r="C39" s="59"/>
      <c r="D39" s="59"/>
      <c r="E39" s="59"/>
      <c r="F39" s="59"/>
      <c r="G39" s="59"/>
      <c r="H39" s="59"/>
      <c r="I39" s="59"/>
    </row>
    <row r="40" spans="1:10" x14ac:dyDescent="0.35">
      <c r="A40" s="2"/>
      <c r="B40" s="20"/>
      <c r="C40" s="20"/>
      <c r="D40" s="20"/>
      <c r="E40" s="20"/>
      <c r="F40" s="20"/>
      <c r="G40" s="20"/>
      <c r="H40" s="20"/>
      <c r="I40" s="20"/>
    </row>
    <row r="41" spans="1:10" s="1" customFormat="1" x14ac:dyDescent="0.35">
      <c r="A41" s="2"/>
      <c r="B41" s="23"/>
      <c r="C41" s="66" t="s">
        <v>119</v>
      </c>
      <c r="D41" s="66"/>
      <c r="E41" s="66"/>
      <c r="F41" s="23"/>
      <c r="G41" s="66" t="s">
        <v>109</v>
      </c>
      <c r="H41" s="66"/>
      <c r="I41" s="66"/>
      <c r="J41"/>
    </row>
    <row r="42" spans="1:10" s="1" customFormat="1" x14ac:dyDescent="0.35">
      <c r="A42" s="2"/>
      <c r="B42" s="23"/>
      <c r="C42" s="47" t="s">
        <v>125</v>
      </c>
      <c r="D42" s="67" t="s">
        <v>126</v>
      </c>
      <c r="E42" s="67"/>
      <c r="F42" s="23"/>
      <c r="G42" s="47" t="s">
        <v>125</v>
      </c>
      <c r="H42" s="67" t="s">
        <v>126</v>
      </c>
      <c r="I42" s="67"/>
      <c r="J42"/>
    </row>
    <row r="43" spans="1:10" s="1" customFormat="1" x14ac:dyDescent="0.35">
      <c r="A43" s="2"/>
      <c r="B43" s="23"/>
      <c r="C43" s="48" t="s">
        <v>188</v>
      </c>
      <c r="D43" s="49" t="s">
        <v>187</v>
      </c>
      <c r="E43" s="49" t="s">
        <v>189</v>
      </c>
      <c r="F43" s="2"/>
      <c r="G43" s="48" t="s">
        <v>188</v>
      </c>
      <c r="H43" s="49" t="s">
        <v>187</v>
      </c>
      <c r="I43" s="49" t="s">
        <v>189</v>
      </c>
      <c r="J43"/>
    </row>
    <row r="44" spans="1:10" x14ac:dyDescent="0.35">
      <c r="A44" s="2"/>
      <c r="B44" s="38" t="s">
        <v>123</v>
      </c>
      <c r="C44" s="39">
        <v>186.8</v>
      </c>
      <c r="D44" s="40">
        <v>-0.4</v>
      </c>
      <c r="E44" s="40">
        <v>0.3</v>
      </c>
      <c r="F44" s="41"/>
      <c r="G44" s="39">
        <v>202.1</v>
      </c>
      <c r="H44" s="40">
        <v>0</v>
      </c>
      <c r="I44" s="40">
        <v>1.1000000000000001</v>
      </c>
    </row>
    <row r="45" spans="1:10" x14ac:dyDescent="0.35">
      <c r="A45" s="2"/>
      <c r="B45" s="42" t="s">
        <v>97</v>
      </c>
      <c r="C45" s="10">
        <v>151.6</v>
      </c>
      <c r="D45" s="11">
        <v>-0.6</v>
      </c>
      <c r="E45" s="11">
        <v>0.7</v>
      </c>
      <c r="F45" s="2"/>
      <c r="G45" s="10">
        <v>155.5</v>
      </c>
      <c r="H45" s="11">
        <v>-0.3</v>
      </c>
      <c r="I45" s="11">
        <v>2.1</v>
      </c>
    </row>
    <row r="46" spans="1:10" x14ac:dyDescent="0.35">
      <c r="A46" s="2"/>
      <c r="B46" s="43" t="s">
        <v>98</v>
      </c>
      <c r="C46" s="10">
        <v>165.3</v>
      </c>
      <c r="D46" s="11">
        <v>0</v>
      </c>
      <c r="E46" s="11">
        <v>2.2000000000000002</v>
      </c>
      <c r="F46" s="2"/>
      <c r="G46" s="10">
        <v>178.3</v>
      </c>
      <c r="H46" s="11">
        <v>0</v>
      </c>
      <c r="I46" s="11">
        <v>3.7</v>
      </c>
    </row>
    <row r="47" spans="1:10" x14ac:dyDescent="0.35">
      <c r="A47" s="2"/>
      <c r="B47" s="43" t="s">
        <v>99</v>
      </c>
      <c r="C47" s="10">
        <v>148.6</v>
      </c>
      <c r="D47" s="11">
        <v>-0.9</v>
      </c>
      <c r="E47" s="11">
        <v>0.2</v>
      </c>
      <c r="F47" s="2"/>
      <c r="G47" s="10">
        <v>146.30000000000001</v>
      </c>
      <c r="H47" s="11">
        <v>-0.3</v>
      </c>
      <c r="I47" s="11">
        <v>1.5</v>
      </c>
    </row>
    <row r="48" spans="1:10" x14ac:dyDescent="0.35">
      <c r="A48" s="2"/>
      <c r="B48" s="44" t="s">
        <v>100</v>
      </c>
      <c r="C48" s="10">
        <v>178.7</v>
      </c>
      <c r="D48" s="11">
        <v>-1.3</v>
      </c>
      <c r="E48" s="11">
        <v>1.2</v>
      </c>
      <c r="F48" s="2"/>
      <c r="G48" s="10">
        <v>163.4</v>
      </c>
      <c r="H48" s="11">
        <v>-0.1</v>
      </c>
      <c r="I48" s="11">
        <v>2.5</v>
      </c>
    </row>
    <row r="49" spans="1:9" x14ac:dyDescent="0.35">
      <c r="A49" s="2"/>
      <c r="B49" s="44" t="s">
        <v>101</v>
      </c>
      <c r="C49" s="10">
        <v>123.3</v>
      </c>
      <c r="D49" s="11">
        <v>-1.1000000000000001</v>
      </c>
      <c r="E49" s="11">
        <v>0.5</v>
      </c>
      <c r="F49" s="2"/>
      <c r="G49" s="10">
        <v>129.6</v>
      </c>
      <c r="H49" s="11">
        <v>-1.4</v>
      </c>
      <c r="I49" s="11">
        <v>1</v>
      </c>
    </row>
    <row r="50" spans="1:9" x14ac:dyDescent="0.35">
      <c r="A50" s="2"/>
      <c r="B50" s="44" t="s">
        <v>102</v>
      </c>
      <c r="C50" s="10">
        <v>136</v>
      </c>
      <c r="D50" s="11">
        <v>-0.1</v>
      </c>
      <c r="E50" s="11">
        <v>-1.3</v>
      </c>
      <c r="F50" s="2"/>
      <c r="G50" s="10">
        <v>138.19999999999999</v>
      </c>
      <c r="H50" s="11">
        <v>0.2</v>
      </c>
      <c r="I50" s="11">
        <v>0.6</v>
      </c>
    </row>
    <row r="51" spans="1:9" x14ac:dyDescent="0.35">
      <c r="A51" s="2"/>
      <c r="B51" s="42" t="s">
        <v>103</v>
      </c>
      <c r="C51" s="10">
        <v>315.10000000000002</v>
      </c>
      <c r="D51" s="11">
        <v>0.1</v>
      </c>
      <c r="E51" s="11">
        <v>-0.1</v>
      </c>
      <c r="F51" s="2"/>
      <c r="G51" s="10">
        <v>328.7</v>
      </c>
      <c r="H51" s="11">
        <v>0.2</v>
      </c>
      <c r="I51" s="11">
        <v>-0.2</v>
      </c>
    </row>
    <row r="52" spans="1:9" x14ac:dyDescent="0.35">
      <c r="A52" s="2"/>
      <c r="B52" s="43" t="s">
        <v>104</v>
      </c>
      <c r="C52" s="10">
        <v>319.8</v>
      </c>
      <c r="D52" s="11">
        <v>0.3</v>
      </c>
      <c r="E52" s="11">
        <v>0.5</v>
      </c>
      <c r="F52" s="2"/>
      <c r="G52" s="10">
        <v>329.2</v>
      </c>
      <c r="H52" s="11">
        <v>0.3</v>
      </c>
      <c r="I52" s="11">
        <v>-0.3</v>
      </c>
    </row>
    <row r="53" spans="1:9" x14ac:dyDescent="0.35">
      <c r="A53" s="2"/>
      <c r="B53" s="42" t="s">
        <v>105</v>
      </c>
      <c r="C53" s="10">
        <v>73.7</v>
      </c>
      <c r="D53" s="11">
        <v>0</v>
      </c>
      <c r="E53" s="11">
        <v>-1.6</v>
      </c>
      <c r="F53" s="2"/>
      <c r="G53" s="10">
        <v>69.3</v>
      </c>
      <c r="H53" s="11">
        <v>0.7</v>
      </c>
      <c r="I53" s="11">
        <v>-2.5</v>
      </c>
    </row>
    <row r="54" spans="1:9" x14ac:dyDescent="0.35">
      <c r="A54" s="2"/>
      <c r="F54" s="2"/>
    </row>
    <row r="55" spans="1:9" x14ac:dyDescent="0.35">
      <c r="A55" s="2"/>
      <c r="B55" s="23" t="s">
        <v>159</v>
      </c>
    </row>
    <row r="56" spans="1:9" x14ac:dyDescent="0.35">
      <c r="A56" s="2"/>
      <c r="B56" s="23" t="s">
        <v>179</v>
      </c>
    </row>
    <row r="57" spans="1:9" x14ac:dyDescent="0.35">
      <c r="A57" s="2"/>
      <c r="B57" s="23"/>
    </row>
    <row r="58" spans="1:9" x14ac:dyDescent="0.35">
      <c r="A58" s="2"/>
      <c r="B58" t="str">
        <f ca="1">"Adapted from Statistics Canada, Consumer Price Index (CPI), " &amp; TEXT(TODAY(),"mmmm yyyy") &amp; "."</f>
        <v>Adapted from Statistics Canada, Consumer Price Index (CPI), May 2026.</v>
      </c>
    </row>
    <row r="59" spans="1:9" x14ac:dyDescent="0.35">
      <c r="A59" s="2"/>
      <c r="B59" t="s">
        <v>140</v>
      </c>
    </row>
    <row r="60" spans="1:9" x14ac:dyDescent="0.35">
      <c r="A60" s="2"/>
    </row>
    <row r="61" spans="1:9" x14ac:dyDescent="0.35">
      <c r="A61" s="2"/>
    </row>
  </sheetData>
  <mergeCells count="16">
    <mergeCell ref="B39:I39"/>
    <mergeCell ref="C41:E41"/>
    <mergeCell ref="G41:I41"/>
    <mergeCell ref="D42:E42"/>
    <mergeCell ref="H42:I42"/>
    <mergeCell ref="C22:E22"/>
    <mergeCell ref="G22:I22"/>
    <mergeCell ref="D23:E23"/>
    <mergeCell ref="B2:I2"/>
    <mergeCell ref="B4:I4"/>
    <mergeCell ref="H23:I23"/>
    <mergeCell ref="C6:E6"/>
    <mergeCell ref="G6:I6"/>
    <mergeCell ref="D7:E7"/>
    <mergeCell ref="H7:I7"/>
    <mergeCell ref="B20:I20"/>
  </mergeCells>
  <printOptions horizontalCentered="1"/>
  <pageMargins left="3.937007874015748E-2" right="3.937007874015748E-2" top="3.937007874015748E-2" bottom="3.937007874015748E-2" header="3.937007874015748E-2" footer="3.937007874015748E-2"/>
  <pageSetup scale="6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C8D63-905B-4F22-AB4F-F46E010B98ED}">
  <sheetPr codeName="Sheet5">
    <tabColor theme="6" tint="0.59999389629810485"/>
    <pageSetUpPr fitToPage="1"/>
  </sheetPr>
  <dimension ref="A1:I68"/>
  <sheetViews>
    <sheetView view="pageBreakPreview" zoomScale="60" zoomScaleNormal="100" workbookViewId="0">
      <selection activeCell="B2" sqref="B2:I2"/>
    </sheetView>
  </sheetViews>
  <sheetFormatPr defaultColWidth="9.1796875" defaultRowHeight="14.5" x14ac:dyDescent="0.35"/>
  <cols>
    <col min="2" max="2" width="33.453125" customWidth="1"/>
    <col min="3" max="4" width="12.7265625" bestFit="1" customWidth="1"/>
    <col min="5" max="5" width="14.81640625" bestFit="1" customWidth="1"/>
    <col min="6" max="6" width="12" customWidth="1"/>
    <col min="7" max="7" width="15.1796875" customWidth="1"/>
    <col min="8" max="8" width="12.7265625" bestFit="1" customWidth="1"/>
    <col min="9" max="9" width="13.1796875" bestFit="1" customWidth="1"/>
  </cols>
  <sheetData>
    <row r="1" spans="1:9" x14ac:dyDescent="0.35">
      <c r="A1" s="2"/>
      <c r="B1" s="2"/>
    </row>
    <row r="2" spans="1:9" ht="26" x14ac:dyDescent="0.6">
      <c r="A2" s="2"/>
      <c r="B2" s="58" t="str">
        <f ca="1">TEXT(EDATE(TODAY(), -1), "Mmmm yyyy")&amp;" - "&amp;"Consumer Price Index (CPI) Data Tables"</f>
        <v>April 2026 - Consumer Price Index (CPI) Data Tables</v>
      </c>
      <c r="C2" s="58"/>
      <c r="D2" s="58"/>
      <c r="E2" s="58"/>
      <c r="F2" s="58"/>
      <c r="G2" s="58"/>
      <c r="H2" s="58"/>
      <c r="I2" s="58"/>
    </row>
    <row r="3" spans="1:9" ht="21" x14ac:dyDescent="0.5">
      <c r="A3" s="2"/>
      <c r="B3" s="3"/>
      <c r="C3" s="3"/>
      <c r="D3" s="3"/>
      <c r="E3" s="3"/>
      <c r="F3" s="3"/>
      <c r="G3" s="3"/>
      <c r="H3" s="3"/>
      <c r="I3" s="3"/>
    </row>
    <row r="4" spans="1:9" ht="18.5" x14ac:dyDescent="0.45">
      <c r="A4" s="2"/>
      <c r="B4" s="59" t="s">
        <v>169</v>
      </c>
      <c r="C4" s="59"/>
      <c r="D4" s="59"/>
      <c r="E4" s="59"/>
      <c r="F4" s="59"/>
      <c r="G4" s="59"/>
      <c r="H4" s="59"/>
      <c r="I4" s="59"/>
    </row>
    <row r="5" spans="1:9" ht="15.5" x14ac:dyDescent="0.35">
      <c r="A5" s="2"/>
      <c r="B5" s="19"/>
      <c r="C5" s="19"/>
      <c r="D5" s="19"/>
      <c r="E5" s="19"/>
      <c r="F5" s="19"/>
      <c r="G5" s="19"/>
      <c r="H5" s="19"/>
      <c r="I5" s="19"/>
    </row>
    <row r="6" spans="1:9" x14ac:dyDescent="0.35">
      <c r="A6" s="2"/>
      <c r="B6" s="2"/>
      <c r="C6" s="61" t="s">
        <v>134</v>
      </c>
      <c r="D6" s="61"/>
      <c r="E6" s="61"/>
      <c r="G6" s="61" t="s">
        <v>135</v>
      </c>
      <c r="H6" s="61"/>
      <c r="I6" s="61"/>
    </row>
    <row r="7" spans="1:9" x14ac:dyDescent="0.35">
      <c r="A7" s="2"/>
      <c r="B7" s="23"/>
      <c r="C7" s="5" t="s">
        <v>125</v>
      </c>
      <c r="D7" s="64" t="s">
        <v>126</v>
      </c>
      <c r="E7" s="62"/>
      <c r="F7" s="2"/>
      <c r="G7" s="62" t="s">
        <v>125</v>
      </c>
      <c r="H7" s="62"/>
      <c r="I7" s="21" t="s">
        <v>156</v>
      </c>
    </row>
    <row r="8" spans="1:9" x14ac:dyDescent="0.35">
      <c r="A8" s="2"/>
      <c r="B8" s="23"/>
      <c r="C8" s="7" t="s">
        <v>188</v>
      </c>
      <c r="D8" s="8" t="s">
        <v>187</v>
      </c>
      <c r="E8" s="8" t="s">
        <v>189</v>
      </c>
      <c r="F8" s="2"/>
      <c r="G8" s="8">
        <v>2025</v>
      </c>
      <c r="H8" s="8">
        <v>2024</v>
      </c>
      <c r="I8" s="22" t="s">
        <v>157</v>
      </c>
    </row>
    <row r="9" spans="1:9" x14ac:dyDescent="0.35">
      <c r="A9" s="2"/>
      <c r="B9" s="24" t="s">
        <v>138</v>
      </c>
      <c r="C9" s="10">
        <v>164.6</v>
      </c>
      <c r="D9" s="11">
        <v>-0.1</v>
      </c>
      <c r="E9" s="11">
        <v>2.4</v>
      </c>
      <c r="F9" s="2"/>
      <c r="G9" s="11">
        <v>161.4</v>
      </c>
      <c r="H9" s="11">
        <v>158.1</v>
      </c>
      <c r="I9" s="11">
        <v>2.1</v>
      </c>
    </row>
    <row r="10" spans="1:9" x14ac:dyDescent="0.35">
      <c r="A10" s="2"/>
      <c r="B10" s="24" t="s">
        <v>139</v>
      </c>
      <c r="C10" s="10">
        <v>158.69999999999999</v>
      </c>
      <c r="D10" s="11">
        <v>0</v>
      </c>
      <c r="E10" s="11">
        <v>2.8</v>
      </c>
      <c r="F10" s="2"/>
      <c r="G10" s="11">
        <v>155.4</v>
      </c>
      <c r="H10" s="11">
        <v>151.9</v>
      </c>
      <c r="I10" s="11">
        <v>2.2999999999999998</v>
      </c>
    </row>
    <row r="11" spans="1:9" x14ac:dyDescent="0.35">
      <c r="A11" s="2"/>
      <c r="B11" s="24" t="s">
        <v>170</v>
      </c>
      <c r="C11" s="10">
        <v>168</v>
      </c>
      <c r="D11" s="11">
        <v>0.5</v>
      </c>
      <c r="E11" s="11">
        <v>3.7</v>
      </c>
      <c r="F11" s="2"/>
      <c r="G11" s="11">
        <v>163.4</v>
      </c>
      <c r="H11" s="11">
        <v>161.30000000000001</v>
      </c>
      <c r="I11" s="11">
        <v>1.3</v>
      </c>
    </row>
    <row r="12" spans="1:9" x14ac:dyDescent="0.35">
      <c r="A12" s="2"/>
      <c r="B12" s="24" t="s">
        <v>146</v>
      </c>
      <c r="C12" s="10">
        <v>173.4</v>
      </c>
      <c r="D12" s="11">
        <v>0.5</v>
      </c>
      <c r="E12" s="11">
        <v>3.3</v>
      </c>
      <c r="F12" s="2"/>
      <c r="G12" s="11">
        <v>168.5</v>
      </c>
      <c r="H12" s="11">
        <v>166.1</v>
      </c>
      <c r="I12" s="11">
        <v>1.4</v>
      </c>
    </row>
    <row r="13" spans="1:9" x14ac:dyDescent="0.35">
      <c r="A13" s="2"/>
      <c r="B13" s="24" t="s">
        <v>171</v>
      </c>
      <c r="C13" s="10">
        <v>172.4</v>
      </c>
      <c r="D13" s="11">
        <v>0.8</v>
      </c>
      <c r="E13" s="11">
        <v>4</v>
      </c>
      <c r="F13" s="2"/>
      <c r="G13" s="11">
        <v>166.7</v>
      </c>
      <c r="H13" s="11">
        <v>163.1</v>
      </c>
      <c r="I13" s="11">
        <v>2.2000000000000002</v>
      </c>
    </row>
    <row r="14" spans="1:9" x14ac:dyDescent="0.35">
      <c r="A14" s="2"/>
      <c r="B14" s="24" t="s">
        <v>172</v>
      </c>
      <c r="C14" s="10">
        <v>169.6</v>
      </c>
      <c r="D14" s="11">
        <v>1.1000000000000001</v>
      </c>
      <c r="E14" s="11">
        <v>4.5</v>
      </c>
      <c r="F14" s="2"/>
      <c r="G14" s="11">
        <v>163.80000000000001</v>
      </c>
      <c r="H14" s="11">
        <v>160.9</v>
      </c>
      <c r="I14" s="11">
        <v>1.8</v>
      </c>
    </row>
    <row r="15" spans="1:9" x14ac:dyDescent="0.35">
      <c r="A15" s="2"/>
      <c r="B15" s="24" t="s">
        <v>147</v>
      </c>
      <c r="C15" s="10">
        <v>163.69999999999999</v>
      </c>
      <c r="D15" s="11">
        <v>0.6</v>
      </c>
      <c r="E15" s="11">
        <v>3.1</v>
      </c>
      <c r="F15" s="2"/>
      <c r="G15" s="11">
        <v>159.30000000000001</v>
      </c>
      <c r="H15" s="11">
        <v>155.19999999999999</v>
      </c>
      <c r="I15" s="11">
        <v>2.6</v>
      </c>
    </row>
    <row r="16" spans="1:9" x14ac:dyDescent="0.35">
      <c r="A16" s="2"/>
      <c r="B16" s="24" t="s">
        <v>148</v>
      </c>
      <c r="C16" s="10">
        <v>167.8</v>
      </c>
      <c r="D16" s="11">
        <v>0.5</v>
      </c>
      <c r="E16" s="11">
        <v>2.8</v>
      </c>
      <c r="F16" s="2"/>
      <c r="G16" s="11">
        <v>163.9</v>
      </c>
      <c r="H16" s="11">
        <v>159.69999999999999</v>
      </c>
      <c r="I16" s="11">
        <v>2.6</v>
      </c>
    </row>
    <row r="17" spans="1:9" x14ac:dyDescent="0.35">
      <c r="A17" s="2"/>
      <c r="B17" s="24" t="s">
        <v>149</v>
      </c>
      <c r="C17" s="10">
        <v>170.4</v>
      </c>
      <c r="D17" s="11">
        <v>0.4</v>
      </c>
      <c r="E17" s="11">
        <v>2.8</v>
      </c>
      <c r="F17" s="2"/>
      <c r="G17" s="11">
        <v>166.3</v>
      </c>
      <c r="H17" s="11">
        <v>162.80000000000001</v>
      </c>
      <c r="I17" s="11">
        <v>2.1</v>
      </c>
    </row>
    <row r="18" spans="1:9" x14ac:dyDescent="0.35">
      <c r="A18" s="2"/>
      <c r="B18" s="24" t="s">
        <v>150</v>
      </c>
      <c r="C18" s="10">
        <v>170</v>
      </c>
      <c r="D18" s="11">
        <v>0.2</v>
      </c>
      <c r="E18" s="11">
        <v>1.9</v>
      </c>
      <c r="F18" s="2"/>
      <c r="G18" s="11">
        <v>167.7</v>
      </c>
      <c r="H18" s="11">
        <v>164.7</v>
      </c>
      <c r="I18" s="11">
        <v>1.8</v>
      </c>
    </row>
    <row r="19" spans="1:9" x14ac:dyDescent="0.35">
      <c r="A19" s="2"/>
      <c r="B19" s="24" t="s">
        <v>151</v>
      </c>
      <c r="C19" s="10">
        <v>157.69999999999999</v>
      </c>
      <c r="D19" s="11">
        <v>0.4</v>
      </c>
      <c r="E19" s="11">
        <v>3.5</v>
      </c>
      <c r="F19" s="2"/>
      <c r="G19" s="11">
        <v>153.6</v>
      </c>
      <c r="H19" s="11">
        <v>151.1</v>
      </c>
      <c r="I19" s="11">
        <v>1.7</v>
      </c>
    </row>
    <row r="20" spans="1:9" x14ac:dyDescent="0.35">
      <c r="A20" s="2"/>
      <c r="B20" s="24" t="s">
        <v>145</v>
      </c>
      <c r="C20" s="10">
        <v>170</v>
      </c>
      <c r="D20" s="11">
        <v>1</v>
      </c>
      <c r="E20" s="11">
        <v>4.2</v>
      </c>
      <c r="F20" s="2"/>
      <c r="G20" s="11">
        <v>164.5</v>
      </c>
      <c r="H20" s="11">
        <v>160.1</v>
      </c>
      <c r="I20" s="11">
        <v>2.7</v>
      </c>
    </row>
    <row r="21" spans="1:9" x14ac:dyDescent="0.35">
      <c r="A21" s="2"/>
      <c r="B21" s="24" t="s">
        <v>144</v>
      </c>
      <c r="C21" s="10">
        <v>172.7</v>
      </c>
      <c r="D21" s="11">
        <v>0.9</v>
      </c>
      <c r="E21" s="11">
        <v>3.8</v>
      </c>
      <c r="F21" s="2"/>
      <c r="G21" s="11">
        <v>167.1</v>
      </c>
      <c r="H21" s="11">
        <v>163.19999999999999</v>
      </c>
      <c r="I21" s="11">
        <v>2.4</v>
      </c>
    </row>
    <row r="22" spans="1:9" x14ac:dyDescent="0.35">
      <c r="A22" s="2"/>
      <c r="B22" s="24" t="s">
        <v>143</v>
      </c>
      <c r="C22" s="10">
        <v>172.5</v>
      </c>
      <c r="D22" s="11">
        <v>0.4</v>
      </c>
      <c r="E22" s="11">
        <v>3.4</v>
      </c>
      <c r="F22" s="2"/>
      <c r="G22" s="11">
        <v>167.4</v>
      </c>
      <c r="H22" s="11">
        <v>163.69999999999999</v>
      </c>
      <c r="I22" s="11">
        <v>2.2999999999999998</v>
      </c>
    </row>
    <row r="23" spans="1:9" x14ac:dyDescent="0.35">
      <c r="A23" s="2"/>
      <c r="B23" s="24" t="s">
        <v>142</v>
      </c>
      <c r="C23" s="10">
        <v>174.5</v>
      </c>
      <c r="D23" s="11">
        <v>0.3</v>
      </c>
      <c r="E23" s="11">
        <v>2.9</v>
      </c>
      <c r="F23" s="2"/>
      <c r="G23" s="11">
        <v>170.5</v>
      </c>
      <c r="H23" s="11">
        <v>167.4</v>
      </c>
      <c r="I23" s="11">
        <v>1.9</v>
      </c>
    </row>
    <row r="24" spans="1:9" x14ac:dyDescent="0.35">
      <c r="A24" s="2"/>
      <c r="B24" s="24" t="s">
        <v>141</v>
      </c>
      <c r="C24" s="10">
        <v>179.9</v>
      </c>
      <c r="D24" s="11">
        <v>0.5</v>
      </c>
      <c r="E24" s="11">
        <v>3.3</v>
      </c>
      <c r="F24" s="2"/>
      <c r="G24" s="11">
        <v>175.3</v>
      </c>
      <c r="H24" s="11">
        <v>171.8</v>
      </c>
      <c r="I24" s="11">
        <v>2</v>
      </c>
    </row>
    <row r="25" spans="1:9" x14ac:dyDescent="0.35">
      <c r="A25" s="2"/>
      <c r="B25" s="24" t="s">
        <v>152</v>
      </c>
      <c r="C25" s="10">
        <v>169.5</v>
      </c>
      <c r="D25" s="11">
        <v>0.9</v>
      </c>
      <c r="E25" s="11">
        <v>4.2</v>
      </c>
      <c r="F25" s="2"/>
      <c r="G25" s="11">
        <v>163.6</v>
      </c>
      <c r="H25" s="11">
        <v>158.6</v>
      </c>
      <c r="I25" s="11">
        <v>3.2</v>
      </c>
    </row>
    <row r="26" spans="1:9" x14ac:dyDescent="0.35">
      <c r="A26" s="2"/>
      <c r="B26" s="24" t="s">
        <v>153</v>
      </c>
      <c r="C26" s="10">
        <v>168</v>
      </c>
      <c r="D26" s="11">
        <v>1</v>
      </c>
      <c r="E26" s="11">
        <v>2.8</v>
      </c>
      <c r="F26" s="2"/>
      <c r="G26" s="11">
        <v>163.5</v>
      </c>
      <c r="H26" s="11">
        <v>159.9</v>
      </c>
      <c r="I26" s="11">
        <v>2.2999999999999998</v>
      </c>
    </row>
    <row r="27" spans="1:9" x14ac:dyDescent="0.35">
      <c r="A27" s="2"/>
      <c r="B27" s="24" t="s">
        <v>154</v>
      </c>
      <c r="C27" s="10">
        <v>146.6</v>
      </c>
      <c r="D27" s="11">
        <v>0.4</v>
      </c>
      <c r="E27" s="11">
        <v>1</v>
      </c>
      <c r="F27" s="25"/>
      <c r="G27" s="11">
        <v>145.30000000000001</v>
      </c>
      <c r="H27" s="11">
        <v>144.1</v>
      </c>
      <c r="I27" s="11">
        <v>0.8</v>
      </c>
    </row>
    <row r="28" spans="1:9" x14ac:dyDescent="0.35">
      <c r="A28" s="2"/>
      <c r="B28" s="2"/>
      <c r="C28" s="60"/>
      <c r="D28" s="60"/>
      <c r="E28" s="60"/>
      <c r="G28" s="60"/>
      <c r="H28" s="60"/>
      <c r="I28" s="60"/>
    </row>
    <row r="29" spans="1:9" ht="18.5" x14ac:dyDescent="0.45">
      <c r="A29" s="2"/>
      <c r="B29" s="59" t="s">
        <v>173</v>
      </c>
      <c r="C29" s="59"/>
      <c r="D29" s="59"/>
      <c r="E29" s="59"/>
      <c r="F29" s="59"/>
      <c r="G29" s="59"/>
      <c r="H29" s="59"/>
      <c r="I29" s="59"/>
    </row>
    <row r="30" spans="1:9" x14ac:dyDescent="0.35">
      <c r="A30" s="2"/>
      <c r="B30" s="20"/>
      <c r="C30" s="20"/>
      <c r="D30" s="20"/>
      <c r="E30" s="20"/>
      <c r="F30" s="20"/>
    </row>
    <row r="31" spans="1:9" x14ac:dyDescent="0.35">
      <c r="A31" s="2"/>
      <c r="B31" s="2"/>
      <c r="C31" s="68" t="s">
        <v>0</v>
      </c>
      <c r="D31" s="68"/>
      <c r="E31" s="68"/>
      <c r="F31" s="68"/>
      <c r="G31" s="27" t="s">
        <v>174</v>
      </c>
      <c r="H31" s="26" t="s">
        <v>106</v>
      </c>
      <c r="I31" s="26" t="s">
        <v>120</v>
      </c>
    </row>
    <row r="32" spans="1:9" x14ac:dyDescent="0.35">
      <c r="A32" s="2"/>
      <c r="B32" s="28"/>
      <c r="C32" s="4" t="s">
        <v>109</v>
      </c>
      <c r="D32" s="4" t="s">
        <v>155</v>
      </c>
      <c r="E32" s="4" t="s">
        <v>138</v>
      </c>
      <c r="F32" s="4" t="s">
        <v>139</v>
      </c>
      <c r="G32" s="69" t="s">
        <v>119</v>
      </c>
      <c r="H32" s="68"/>
      <c r="I32" s="68"/>
    </row>
    <row r="33" spans="1:9" x14ac:dyDescent="0.35">
      <c r="A33" s="2"/>
      <c r="B33" s="29">
        <v>45658</v>
      </c>
      <c r="C33" s="30">
        <v>161.30000000000001</v>
      </c>
      <c r="D33" s="30">
        <v>156</v>
      </c>
      <c r="E33" s="30">
        <v>158.69999999999999</v>
      </c>
      <c r="F33" s="30">
        <v>152.5</v>
      </c>
      <c r="G33" s="31">
        <v>213.5</v>
      </c>
      <c r="H33" s="30">
        <v>182.6</v>
      </c>
      <c r="I33" s="30">
        <v>163.30000000000001</v>
      </c>
    </row>
    <row r="34" spans="1:9" x14ac:dyDescent="0.35">
      <c r="A34" s="2"/>
      <c r="B34" s="29">
        <v>45689</v>
      </c>
      <c r="C34" s="30">
        <v>163</v>
      </c>
      <c r="D34" s="30">
        <v>157.6</v>
      </c>
      <c r="E34" s="30">
        <v>160.19999999999999</v>
      </c>
      <c r="F34" s="30">
        <v>154.1</v>
      </c>
      <c r="G34" s="32">
        <v>218.6</v>
      </c>
      <c r="H34" s="30">
        <v>185.5</v>
      </c>
      <c r="I34" s="30">
        <v>163.69999999999999</v>
      </c>
    </row>
    <row r="35" spans="1:9" x14ac:dyDescent="0.35">
      <c r="A35" s="2"/>
      <c r="B35" s="29">
        <v>45717</v>
      </c>
      <c r="C35" s="30">
        <v>163.5</v>
      </c>
      <c r="D35" s="30">
        <v>157.80000000000001</v>
      </c>
      <c r="E35" s="30">
        <v>160.4</v>
      </c>
      <c r="F35" s="30">
        <v>154.6</v>
      </c>
      <c r="G35" s="32">
        <v>214.8</v>
      </c>
      <c r="H35" s="30">
        <v>186.8</v>
      </c>
      <c r="I35" s="30">
        <v>163.80000000000001</v>
      </c>
    </row>
    <row r="36" spans="1:9" x14ac:dyDescent="0.35">
      <c r="A36" s="2"/>
      <c r="B36" s="29">
        <v>45748</v>
      </c>
      <c r="C36" s="30">
        <v>163.4</v>
      </c>
      <c r="D36" s="30">
        <v>157.80000000000001</v>
      </c>
      <c r="E36" s="30">
        <v>160.80000000000001</v>
      </c>
      <c r="F36" s="30">
        <v>154.4</v>
      </c>
      <c r="G36" s="32">
        <v>195.1</v>
      </c>
      <c r="H36" s="30">
        <v>187.6</v>
      </c>
      <c r="I36" s="30">
        <v>164.2</v>
      </c>
    </row>
    <row r="37" spans="1:9" x14ac:dyDescent="0.35">
      <c r="A37" s="2"/>
      <c r="B37" s="29">
        <v>45778</v>
      </c>
      <c r="C37" s="30">
        <v>164.3</v>
      </c>
      <c r="D37" s="30">
        <v>159</v>
      </c>
      <c r="E37" s="30">
        <v>162.19999999999999</v>
      </c>
      <c r="F37" s="30">
        <v>155.5</v>
      </c>
      <c r="G37" s="32">
        <v>200.6</v>
      </c>
      <c r="H37" s="30">
        <v>187.7</v>
      </c>
      <c r="I37" s="30">
        <v>164.2</v>
      </c>
    </row>
    <row r="38" spans="1:9" x14ac:dyDescent="0.35">
      <c r="A38" s="2"/>
      <c r="B38" s="29">
        <v>45809</v>
      </c>
      <c r="C38" s="30">
        <v>164.4</v>
      </c>
      <c r="D38" s="30">
        <v>158.80000000000001</v>
      </c>
      <c r="E38" s="30">
        <v>161.9</v>
      </c>
      <c r="F38" s="30">
        <v>155.69999999999999</v>
      </c>
      <c r="G38" s="32">
        <v>196.6</v>
      </c>
      <c r="H38" s="30">
        <v>188.4</v>
      </c>
      <c r="I38" s="30">
        <v>164.3</v>
      </c>
    </row>
    <row r="39" spans="1:9" x14ac:dyDescent="0.35">
      <c r="A39" s="2"/>
      <c r="B39" s="29">
        <v>45839</v>
      </c>
      <c r="C39" s="30">
        <v>164.9</v>
      </c>
      <c r="D39" s="30">
        <v>159.1</v>
      </c>
      <c r="E39" s="30">
        <v>162.1</v>
      </c>
      <c r="F39" s="30">
        <v>155.9</v>
      </c>
      <c r="G39" s="32">
        <v>195.4</v>
      </c>
      <c r="H39" s="30">
        <v>188.9</v>
      </c>
      <c r="I39" s="30">
        <v>164.7</v>
      </c>
    </row>
    <row r="40" spans="1:9" x14ac:dyDescent="0.35">
      <c r="A40" s="2"/>
      <c r="B40" s="29">
        <v>45870</v>
      </c>
      <c r="C40" s="30">
        <v>164.8</v>
      </c>
      <c r="D40" s="30">
        <v>159</v>
      </c>
      <c r="E40" s="30">
        <v>162.4</v>
      </c>
      <c r="F40" s="30">
        <v>156.30000000000001</v>
      </c>
      <c r="G40" s="32">
        <v>200</v>
      </c>
      <c r="H40" s="30">
        <v>188.9</v>
      </c>
      <c r="I40" s="30">
        <v>164.4</v>
      </c>
    </row>
    <row r="41" spans="1:9" x14ac:dyDescent="0.35">
      <c r="A41" s="2"/>
      <c r="B41" s="29">
        <v>45901</v>
      </c>
      <c r="C41" s="30">
        <v>164.9</v>
      </c>
      <c r="D41" s="30">
        <v>158.80000000000001</v>
      </c>
      <c r="E41" s="30">
        <v>161.9</v>
      </c>
      <c r="F41" s="30">
        <v>155.6</v>
      </c>
      <c r="G41" s="32">
        <v>201</v>
      </c>
      <c r="H41" s="30">
        <v>190.5</v>
      </c>
      <c r="I41" s="30">
        <v>163.80000000000001</v>
      </c>
    </row>
    <row r="42" spans="1:9" x14ac:dyDescent="0.35">
      <c r="A42" s="2"/>
      <c r="B42" s="29">
        <v>45931</v>
      </c>
      <c r="C42" s="30">
        <v>165.3</v>
      </c>
      <c r="D42" s="30">
        <v>159.4</v>
      </c>
      <c r="E42" s="30">
        <v>162.30000000000001</v>
      </c>
      <c r="F42" s="30">
        <v>156.80000000000001</v>
      </c>
      <c r="G42" s="32">
        <v>194.5</v>
      </c>
      <c r="H42" s="30">
        <v>189.9</v>
      </c>
      <c r="I42" s="30">
        <v>166</v>
      </c>
    </row>
    <row r="43" spans="1:9" x14ac:dyDescent="0.35">
      <c r="A43" s="2"/>
      <c r="B43" s="29">
        <v>45962</v>
      </c>
      <c r="C43" s="30">
        <v>165.4</v>
      </c>
      <c r="D43" s="30">
        <v>159.5</v>
      </c>
      <c r="E43" s="30">
        <v>162.30000000000001</v>
      </c>
      <c r="F43" s="30">
        <v>156.9</v>
      </c>
      <c r="G43" s="32">
        <v>193.8</v>
      </c>
      <c r="H43" s="30">
        <v>192.6</v>
      </c>
      <c r="I43" s="30">
        <v>166.3</v>
      </c>
    </row>
    <row r="44" spans="1:9" x14ac:dyDescent="0.35">
      <c r="A44" s="2"/>
      <c r="B44" s="29">
        <v>45992</v>
      </c>
      <c r="C44" s="30">
        <v>165</v>
      </c>
      <c r="D44" s="30">
        <v>158.69999999999999</v>
      </c>
      <c r="E44" s="30">
        <v>161.6</v>
      </c>
      <c r="F44" s="30">
        <v>156.19999999999999</v>
      </c>
      <c r="G44" s="32">
        <v>185</v>
      </c>
      <c r="H44" s="30">
        <v>191.9</v>
      </c>
      <c r="I44" s="30">
        <v>166.1</v>
      </c>
    </row>
    <row r="45" spans="1:9" x14ac:dyDescent="0.35">
      <c r="A45" s="2"/>
      <c r="B45" s="33"/>
      <c r="C45" s="30"/>
      <c r="D45" s="30"/>
      <c r="E45" s="30"/>
      <c r="F45" s="30"/>
      <c r="G45" s="32"/>
      <c r="H45" s="30"/>
      <c r="I45" s="30"/>
    </row>
    <row r="46" spans="1:9" x14ac:dyDescent="0.35">
      <c r="A46" s="2"/>
      <c r="B46" s="29">
        <v>46023</v>
      </c>
      <c r="C46" s="30">
        <v>165</v>
      </c>
      <c r="D46" s="30">
        <v>159.1</v>
      </c>
      <c r="E46" s="30">
        <v>161.9</v>
      </c>
      <c r="F46" s="30">
        <v>156.19999999999999</v>
      </c>
      <c r="G46" s="32">
        <v>189.1</v>
      </c>
      <c r="H46" s="30">
        <v>193.7</v>
      </c>
      <c r="I46" s="30">
        <v>166.2</v>
      </c>
    </row>
    <row r="47" spans="1:9" x14ac:dyDescent="0.35">
      <c r="A47" s="2"/>
      <c r="B47" s="29">
        <v>46054</v>
      </c>
      <c r="C47" s="30">
        <v>165.9</v>
      </c>
      <c r="D47" s="30">
        <v>160.30000000000001</v>
      </c>
      <c r="E47" s="30">
        <v>163.19999999999999</v>
      </c>
      <c r="F47" s="30">
        <v>157.30000000000001</v>
      </c>
      <c r="G47" s="32">
        <v>200.4</v>
      </c>
      <c r="H47" s="30">
        <v>193.8</v>
      </c>
      <c r="I47" s="30">
        <v>166.2</v>
      </c>
    </row>
    <row r="48" spans="1:9" x14ac:dyDescent="0.35">
      <c r="A48" s="2"/>
      <c r="B48" s="29">
        <v>46082</v>
      </c>
      <c r="C48" s="30">
        <v>167.4</v>
      </c>
      <c r="D48" s="30">
        <v>161.69999999999999</v>
      </c>
      <c r="E48" s="30">
        <v>164.7</v>
      </c>
      <c r="F48" s="30">
        <v>158.69999999999999</v>
      </c>
      <c r="G48" s="32">
        <v>222.5</v>
      </c>
      <c r="H48" s="30">
        <v>193.6</v>
      </c>
      <c r="I48" s="30">
        <v>166.9</v>
      </c>
    </row>
    <row r="49" spans="1:9" x14ac:dyDescent="0.35">
      <c r="A49" s="2"/>
      <c r="B49" s="29">
        <v>46113</v>
      </c>
      <c r="C49" s="30">
        <v>168</v>
      </c>
      <c r="D49" s="30">
        <v>161.69999999999999</v>
      </c>
      <c r="E49" s="30">
        <v>164.6</v>
      </c>
      <c r="F49" s="30">
        <v>158.69999999999999</v>
      </c>
      <c r="G49" s="32">
        <v>234.6</v>
      </c>
      <c r="H49" s="30">
        <v>193.5</v>
      </c>
      <c r="I49" s="30">
        <v>166.3</v>
      </c>
    </row>
    <row r="50" spans="1:9" x14ac:dyDescent="0.35">
      <c r="A50" s="2"/>
      <c r="B50" s="29">
        <v>46143</v>
      </c>
      <c r="C50" s="30"/>
      <c r="D50" s="30"/>
      <c r="E50" s="30"/>
      <c r="F50" s="30"/>
      <c r="G50" s="32"/>
      <c r="H50" s="30"/>
      <c r="I50" s="30"/>
    </row>
    <row r="51" spans="1:9" x14ac:dyDescent="0.35">
      <c r="A51" s="2"/>
      <c r="B51" s="29">
        <v>46174</v>
      </c>
      <c r="C51" s="30"/>
      <c r="D51" s="30"/>
      <c r="E51" s="30"/>
      <c r="F51" s="30"/>
      <c r="G51" s="32"/>
      <c r="H51" s="30"/>
      <c r="I51" s="30"/>
    </row>
    <row r="52" spans="1:9" x14ac:dyDescent="0.35">
      <c r="A52" s="2"/>
      <c r="B52" s="29">
        <v>46204</v>
      </c>
      <c r="C52" s="30"/>
      <c r="D52" s="30"/>
      <c r="E52" s="30"/>
      <c r="F52" s="30"/>
      <c r="G52" s="32"/>
      <c r="H52" s="30"/>
      <c r="I52" s="30"/>
    </row>
    <row r="53" spans="1:9" x14ac:dyDescent="0.35">
      <c r="A53" s="2"/>
      <c r="B53" s="29">
        <v>46235</v>
      </c>
      <c r="C53" s="30"/>
      <c r="D53" s="30"/>
      <c r="E53" s="30"/>
      <c r="F53" s="30"/>
      <c r="G53" s="32"/>
      <c r="H53" s="30"/>
      <c r="I53" s="30"/>
    </row>
    <row r="54" spans="1:9" x14ac:dyDescent="0.35">
      <c r="A54" s="2"/>
      <c r="B54" s="29">
        <v>46266</v>
      </c>
      <c r="C54" s="30"/>
      <c r="D54" s="30"/>
      <c r="E54" s="30"/>
      <c r="F54" s="30"/>
      <c r="G54" s="32"/>
      <c r="H54" s="30"/>
      <c r="I54" s="30"/>
    </row>
    <row r="55" spans="1:9" x14ac:dyDescent="0.35">
      <c r="A55" s="2"/>
      <c r="B55" s="29">
        <v>46296</v>
      </c>
      <c r="C55" s="30"/>
      <c r="D55" s="30"/>
      <c r="E55" s="30"/>
      <c r="F55" s="30"/>
      <c r="G55" s="32"/>
      <c r="H55" s="30"/>
      <c r="I55" s="30"/>
    </row>
    <row r="56" spans="1:9" x14ac:dyDescent="0.35">
      <c r="A56" s="2"/>
      <c r="B56" s="29">
        <v>46327</v>
      </c>
      <c r="C56" s="30"/>
      <c r="D56" s="30"/>
      <c r="E56" s="30"/>
      <c r="F56" s="30"/>
      <c r="G56" s="32"/>
      <c r="H56" s="30"/>
      <c r="I56" s="30"/>
    </row>
    <row r="57" spans="1:9" x14ac:dyDescent="0.35">
      <c r="A57" s="2"/>
      <c r="B57" s="29">
        <v>46357</v>
      </c>
      <c r="C57" s="30"/>
      <c r="D57" s="30"/>
      <c r="E57" s="30"/>
      <c r="F57" s="30"/>
      <c r="G57" s="32"/>
      <c r="H57" s="30"/>
      <c r="I57" s="30"/>
    </row>
    <row r="58" spans="1:9" x14ac:dyDescent="0.35">
      <c r="A58" s="2"/>
      <c r="B58" s="28"/>
      <c r="C58" s="6"/>
      <c r="D58" s="6"/>
      <c r="E58" s="6"/>
      <c r="F58" s="2"/>
      <c r="G58" s="6"/>
      <c r="H58" s="6"/>
      <c r="I58" s="6"/>
    </row>
    <row r="59" spans="1:9" x14ac:dyDescent="0.35">
      <c r="A59" s="2"/>
      <c r="B59" s="34" t="s">
        <v>175</v>
      </c>
      <c r="C59" s="6"/>
      <c r="D59" s="6"/>
      <c r="E59" s="6"/>
      <c r="F59" s="2"/>
      <c r="G59" s="6"/>
      <c r="H59" s="6"/>
      <c r="I59" s="6"/>
    </row>
    <row r="60" spans="1:9" x14ac:dyDescent="0.35">
      <c r="A60" s="2"/>
      <c r="B60" s="35" t="s">
        <v>176</v>
      </c>
    </row>
    <row r="61" spans="1:9" x14ac:dyDescent="0.35">
      <c r="A61" s="2"/>
      <c r="B61" s="35"/>
    </row>
    <row r="62" spans="1:9" x14ac:dyDescent="0.35">
      <c r="A62" s="2"/>
      <c r="B62" s="35" t="s">
        <v>177</v>
      </c>
    </row>
    <row r="63" spans="1:9" x14ac:dyDescent="0.35">
      <c r="A63" s="2"/>
      <c r="B63" s="36" t="s">
        <v>182</v>
      </c>
    </row>
    <row r="64" spans="1:9" x14ac:dyDescent="0.35">
      <c r="B64" s="37" t="s">
        <v>183</v>
      </c>
    </row>
    <row r="65" spans="2:2" x14ac:dyDescent="0.35">
      <c r="B65" s="37" t="s">
        <v>184</v>
      </c>
    </row>
    <row r="67" spans="2:2" x14ac:dyDescent="0.35">
      <c r="B67" t="str">
        <f ca="1">"Adapted from Statistics Canada, Consumer Price Index (CPI), " &amp; TEXT(TODAY(),"mmmm yyyy") &amp; "."</f>
        <v>Adapted from Statistics Canada, Consumer Price Index (CPI), May 2026.</v>
      </c>
    </row>
    <row r="68" spans="2:2" x14ac:dyDescent="0.35">
      <c r="B68" t="s">
        <v>140</v>
      </c>
    </row>
  </sheetData>
  <mergeCells count="11">
    <mergeCell ref="C28:E28"/>
    <mergeCell ref="G28:I28"/>
    <mergeCell ref="B29:I29"/>
    <mergeCell ref="C31:F31"/>
    <mergeCell ref="G32:I32"/>
    <mergeCell ref="C6:E6"/>
    <mergeCell ref="G6:I6"/>
    <mergeCell ref="D7:E7"/>
    <mergeCell ref="G7:H7"/>
    <mergeCell ref="B2:I2"/>
    <mergeCell ref="B4:I4"/>
  </mergeCells>
  <printOptions horizontalCentered="1"/>
  <pageMargins left="3.937007874015748E-2" right="3.937007874015748E-2" top="3.937007874015748E-2" bottom="3.937007874015748E-2" header="3.937007874015748E-2" footer="3.937007874015748E-2"/>
  <pageSetup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page1</vt:lpstr>
      <vt:lpstr>page2</vt:lpstr>
      <vt:lpstr>page3</vt:lpstr>
      <vt:lpstr>page4</vt:lpstr>
      <vt:lpstr>page5</vt:lpstr>
      <vt:lpstr>page1!Print_Area</vt:lpstr>
      <vt:lpstr>page2!Print_Area</vt:lpstr>
      <vt:lpstr>page3!Print_Area</vt:lpstr>
      <vt:lpstr>page4!Print_Area</vt:lpstr>
      <vt:lpstr>page5!Print_Area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Monkman, Ryann N CITZ:EX</dc:creator>
  <cp:lastModifiedBy>Pampanelli, Leonardo CITZ:EX</cp:lastModifiedBy>
  <cp:lastPrinted>2026-03-16T19:47:15Z</cp:lastPrinted>
  <dcterms:created xsi:type="dcterms:W3CDTF">2015-06-05T18:17:20Z</dcterms:created>
  <dcterms:modified xsi:type="dcterms:W3CDTF">2026-05-19T17:42:45Z</dcterms:modified>
</cp:coreProperties>
</file>