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DV\Census\Custom P&amp;S\Projects\Jobs\CRO -\CAS-1176060_ BCStats_quintiles_Ryann Monkman\"/>
    </mc:Choice>
  </mc:AlternateContent>
  <xr:revisionPtr revIDLastSave="0" documentId="13_ncr:1_{CAC8D2ED-824E-4C98-9F3B-DFBA6B92619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Quintile" sheetId="1" r:id="rId1"/>
    <sheet name="Quintile ranges of BC" sheetId="2" r:id="rId2"/>
    <sheet name="Quintile ranges of Canad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3" l="1"/>
  <c r="C9" i="3"/>
  <c r="C8" i="3"/>
  <c r="C7" i="3"/>
  <c r="C6" i="3"/>
  <c r="C5" i="3"/>
  <c r="C9" i="2"/>
  <c r="C8" i="2"/>
  <c r="C7" i="2"/>
  <c r="C6" i="2"/>
  <c r="C5" i="2"/>
</calcChain>
</file>

<file path=xl/sharedStrings.xml><?xml version="1.0" encoding="utf-8"?>
<sst xmlns="http://schemas.openxmlformats.org/spreadsheetml/2006/main" count="29" uniqueCount="24">
  <si>
    <t>Canada 20000 (  3.1%)</t>
  </si>
  <si>
    <t xml:space="preserve">  British Columbia 20000 (  3.5%)</t>
  </si>
  <si>
    <t>Source: Statistics Canada, 2021 Census of Population</t>
  </si>
  <si>
    <t>Count of private households</t>
  </si>
  <si>
    <t>Quintile 1 ($)</t>
  </si>
  <si>
    <t>Quintile 2 ($)</t>
  </si>
  <si>
    <t>Quintile 3 ($)</t>
  </si>
  <si>
    <t>Quintile 4 ($)</t>
  </si>
  <si>
    <t>Income Quintiles based on before-tax household income in 2020 of Private Households in Canada and British Columbia, 2021 Census of Population</t>
  </si>
  <si>
    <t xml:space="preserve">  In the bottom quintile of the BC distribution (&lt;= $41,200)</t>
  </si>
  <si>
    <t xml:space="preserve">  In the second quintile of the BC distribution (&gt; $41,200 and &lt;= $69,500)</t>
  </si>
  <si>
    <t xml:space="preserve">  In the third quintile of the BC distribution (&gt; $69,500 and &lt;= $103,000)</t>
  </si>
  <si>
    <t xml:space="preserve">  In the fourth quintile of the BC distribution (&gt; $103,000 and &lt;= $155,000)</t>
  </si>
  <si>
    <t xml:space="preserve">  In the top quintile of the BC distribution (&gt; $155,000)</t>
  </si>
  <si>
    <t>Total - Count of private households</t>
  </si>
  <si>
    <t>% distribution</t>
  </si>
  <si>
    <t>Number of households</t>
  </si>
  <si>
    <t>Number of households by income Quintile distribution based on before-tax household income in 2020 of British Columbia, 2021 Census of Population</t>
  </si>
  <si>
    <t>Number of households by income Quintile distribution based on before-tax household income in 2020 of Canada, 2021 Census of Population</t>
  </si>
  <si>
    <t xml:space="preserve">  In the fourth quintile of Canada distribution (&gt; $101,000 and &lt;= $150,000)</t>
  </si>
  <si>
    <t xml:space="preserve">  In the top quintile of Canada distribution (&gt; $150,000)</t>
  </si>
  <si>
    <t xml:space="preserve">  In the bottom quintile of Canada distribution (&lt;= $40,800)</t>
  </si>
  <si>
    <t xml:space="preserve">  In the second quintile of Canada distribution (&gt; $40,800 and &lt;= $68,000)</t>
  </si>
  <si>
    <t xml:space="preserve">  In the third quintile of Canada distribution (&gt; $68,000 and &lt;= $101,000)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</si>
</sst>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3" fontId="16" fillId="0" borderId="0" xfId="0" applyNumberFormat="1" applyFont="1"/>
    <xf numFmtId="3" fontId="0" fillId="0" borderId="0" xfId="0" applyNumberFormat="1"/>
    <xf numFmtId="3" fontId="16" fillId="33" borderId="0" xfId="0" applyNumberFormat="1" applyFont="1" applyFill="1"/>
    <xf numFmtId="0" fontId="18" fillId="0" borderId="0" xfId="0" applyFont="1" applyAlignment="1">
      <alignment vertical="center"/>
    </xf>
    <xf numFmtId="3" fontId="16" fillId="0" borderId="10" xfId="0" applyNumberFormat="1" applyFont="1" applyBorder="1"/>
    <xf numFmtId="3" fontId="0" fillId="0" borderId="10" xfId="0" applyNumberFormat="1" applyBorder="1"/>
    <xf numFmtId="3" fontId="16" fillId="33" borderId="11" xfId="0" applyNumberFormat="1" applyFont="1" applyFill="1" applyBorder="1"/>
    <xf numFmtId="3" fontId="16" fillId="33" borderId="12" xfId="0" applyNumberFormat="1" applyFont="1" applyFill="1" applyBorder="1"/>
    <xf numFmtId="3" fontId="0" fillId="0" borderId="13" xfId="0" applyNumberFormat="1" applyBorder="1"/>
    <xf numFmtId="3" fontId="0" fillId="0" borderId="14" xfId="0" applyNumberFormat="1" applyBorder="1"/>
    <xf numFmtId="164" fontId="0" fillId="0" borderId="0" xfId="42" applyNumberFormat="1" applyFont="1"/>
    <xf numFmtId="4" fontId="0" fillId="0" borderId="0" xfId="0" applyNumberFormat="1"/>
    <xf numFmtId="164" fontId="0" fillId="0" borderId="13" xfId="42" applyNumberFormat="1" applyFont="1" applyBorder="1"/>
    <xf numFmtId="4" fontId="0" fillId="0" borderId="13" xfId="0" applyNumberFormat="1" applyBorder="1"/>
    <xf numFmtId="0" fontId="0" fillId="0" borderId="10" xfId="0" applyBorder="1"/>
    <xf numFmtId="164" fontId="0" fillId="0" borderId="14" xfId="42" applyNumberFormat="1" applyFont="1" applyBorder="1"/>
    <xf numFmtId="4" fontId="0" fillId="0" borderId="14" xfId="0" applyNumberFormat="1" applyBorder="1"/>
    <xf numFmtId="2" fontId="0" fillId="0" borderId="0" xfId="0" applyNumberFormat="1"/>
    <xf numFmtId="0" fontId="0" fillId="0" borderId="0" xfId="0" applyBorder="1"/>
    <xf numFmtId="2" fontId="0" fillId="0" borderId="0" xfId="0" applyNumberFormat="1" applyBorder="1"/>
    <xf numFmtId="3" fontId="0" fillId="0" borderId="0" xfId="0" applyNumberFormat="1" applyBorder="1"/>
    <xf numFmtId="2" fontId="0" fillId="0" borderId="10" xfId="0" applyNumberFormat="1" applyBorder="1"/>
    <xf numFmtId="0" fontId="0" fillId="34" borderId="15" xfId="0" applyFill="1" applyBorder="1"/>
    <xf numFmtId="164" fontId="0" fillId="34" borderId="16" xfId="42" applyNumberFormat="1" applyFont="1" applyFill="1" applyBorder="1"/>
    <xf numFmtId="4" fontId="0" fillId="34" borderId="16" xfId="0" applyNumberFormat="1" applyFill="1" applyBorder="1"/>
    <xf numFmtId="164" fontId="0" fillId="34" borderId="16" xfId="42" applyNumberFormat="1" applyFont="1" applyFill="1" applyBorder="1" applyAlignment="1">
      <alignment horizontal="right"/>
    </xf>
    <xf numFmtId="2" fontId="0" fillId="34" borderId="16" xfId="0" applyNumberFormat="1" applyFill="1" applyBorder="1" applyAlignment="1">
      <alignment horizontal="righ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tabSelected="1" workbookViewId="0">
      <pane xSplit="1" ySplit="3" topLeftCell="B4" activePane="bottomRight" state="frozen"/>
      <selection pane="topRight" activeCell="B1" sqref="B1"/>
      <selection pane="bottomLeft" activeCell="A2" sqref="A2"/>
      <selection pane="bottomRight"/>
    </sheetView>
  </sheetViews>
  <sheetFormatPr defaultColWidth="8.85546875" defaultRowHeight="15" x14ac:dyDescent="0.25"/>
  <cols>
    <col min="1" max="1" width="44.5703125" style="1" customWidth="1"/>
    <col min="2" max="2" width="19.42578125" style="2" bestFit="1" customWidth="1"/>
    <col min="3" max="3" width="28.42578125" style="2" bestFit="1" customWidth="1"/>
    <col min="4" max="4" width="16.140625" style="2" customWidth="1"/>
    <col min="5" max="16384" width="8.85546875" style="2"/>
  </cols>
  <sheetData>
    <row r="1" spans="1:3" x14ac:dyDescent="0.25">
      <c r="A1" t="s">
        <v>8</v>
      </c>
    </row>
    <row r="3" spans="1:3" s="3" customFormat="1" x14ac:dyDescent="0.25">
      <c r="A3" s="7"/>
      <c r="B3" s="7" t="s">
        <v>0</v>
      </c>
      <c r="C3" s="8" t="s">
        <v>1</v>
      </c>
    </row>
    <row r="4" spans="1:3" x14ac:dyDescent="0.25">
      <c r="A4" s="1" t="s">
        <v>3</v>
      </c>
      <c r="B4" s="2">
        <v>14978940</v>
      </c>
      <c r="C4" s="9">
        <v>2041835</v>
      </c>
    </row>
    <row r="5" spans="1:3" x14ac:dyDescent="0.25">
      <c r="A5" s="1" t="s">
        <v>4</v>
      </c>
      <c r="B5" s="2">
        <v>40800</v>
      </c>
      <c r="C5" s="9">
        <v>41200</v>
      </c>
    </row>
    <row r="6" spans="1:3" x14ac:dyDescent="0.25">
      <c r="A6" s="1" t="s">
        <v>5</v>
      </c>
      <c r="B6" s="2">
        <v>68000</v>
      </c>
      <c r="C6" s="9">
        <v>69500</v>
      </c>
    </row>
    <row r="7" spans="1:3" x14ac:dyDescent="0.25">
      <c r="A7" s="1" t="s">
        <v>6</v>
      </c>
      <c r="B7" s="2">
        <v>101000</v>
      </c>
      <c r="C7" s="9">
        <v>103000</v>
      </c>
    </row>
    <row r="8" spans="1:3" x14ac:dyDescent="0.25">
      <c r="A8" s="5" t="s">
        <v>7</v>
      </c>
      <c r="B8" s="6">
        <v>150000</v>
      </c>
      <c r="C8" s="10">
        <v>155000</v>
      </c>
    </row>
    <row r="10" spans="1:3" x14ac:dyDescent="0.25">
      <c r="A10" s="4" t="s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384B3-92F0-4F6C-A735-30C122A4C58C}">
  <dimension ref="A1:C11"/>
  <sheetViews>
    <sheetView workbookViewId="0">
      <selection activeCell="J29" sqref="J29"/>
    </sheetView>
  </sheetViews>
  <sheetFormatPr defaultRowHeight="15" x14ac:dyDescent="0.25"/>
  <cols>
    <col min="1" max="1" width="66.5703125" customWidth="1"/>
    <col min="2" max="2" width="25" style="11" customWidth="1"/>
    <col min="3" max="3" width="15.140625" style="12" customWidth="1"/>
  </cols>
  <sheetData>
    <row r="1" spans="1:3" x14ac:dyDescent="0.25">
      <c r="A1" t="s">
        <v>17</v>
      </c>
    </row>
    <row r="3" spans="1:3" x14ac:dyDescent="0.25">
      <c r="A3" s="23"/>
      <c r="B3" s="24" t="s">
        <v>16</v>
      </c>
      <c r="C3" s="25" t="s">
        <v>15</v>
      </c>
    </row>
    <row r="4" spans="1:3" x14ac:dyDescent="0.25">
      <c r="A4" t="s">
        <v>14</v>
      </c>
      <c r="B4" s="13">
        <v>2041830</v>
      </c>
      <c r="C4" s="14">
        <v>100</v>
      </c>
    </row>
    <row r="5" spans="1:3" x14ac:dyDescent="0.25">
      <c r="A5" t="s">
        <v>9</v>
      </c>
      <c r="B5" s="13">
        <v>408365</v>
      </c>
      <c r="C5" s="14">
        <f>(B5/$B$4)*100</f>
        <v>19.999951024326219</v>
      </c>
    </row>
    <row r="6" spans="1:3" x14ac:dyDescent="0.25">
      <c r="A6" t="s">
        <v>10</v>
      </c>
      <c r="B6" s="13">
        <v>408390</v>
      </c>
      <c r="C6" s="14">
        <f>(B6/$B$4)*100</f>
        <v>20.001175416170788</v>
      </c>
    </row>
    <row r="7" spans="1:3" x14ac:dyDescent="0.25">
      <c r="A7" t="s">
        <v>11</v>
      </c>
      <c r="B7" s="13">
        <v>408340</v>
      </c>
      <c r="C7" s="14">
        <f>(B7/$B$4)*100</f>
        <v>19.998726632481649</v>
      </c>
    </row>
    <row r="8" spans="1:3" x14ac:dyDescent="0.25">
      <c r="A8" t="s">
        <v>12</v>
      </c>
      <c r="B8" s="13">
        <v>408405</v>
      </c>
      <c r="C8" s="14">
        <f>(B8/$B$4)*100</f>
        <v>20.00191005127753</v>
      </c>
    </row>
    <row r="9" spans="1:3" x14ac:dyDescent="0.25">
      <c r="A9" s="15" t="s">
        <v>13</v>
      </c>
      <c r="B9" s="16">
        <v>408330</v>
      </c>
      <c r="C9" s="17">
        <f>(B9/$B$4)*100</f>
        <v>19.998236875743817</v>
      </c>
    </row>
    <row r="11" spans="1:3" x14ac:dyDescent="0.25">
      <c r="A11" s="4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1DEDF-5CE9-4459-8D98-5F879E83C999}">
  <dimension ref="A1:C23"/>
  <sheetViews>
    <sheetView workbookViewId="0"/>
  </sheetViews>
  <sheetFormatPr defaultRowHeight="15" x14ac:dyDescent="0.25"/>
  <cols>
    <col min="1" max="1" width="66" customWidth="1"/>
    <col min="2" max="2" width="27.140625" customWidth="1"/>
    <col min="3" max="3" width="14" style="18" customWidth="1"/>
  </cols>
  <sheetData>
    <row r="1" spans="1:3" x14ac:dyDescent="0.25">
      <c r="A1" t="s">
        <v>18</v>
      </c>
    </row>
    <row r="3" spans="1:3" x14ac:dyDescent="0.25">
      <c r="A3" s="23"/>
      <c r="B3" s="26" t="s">
        <v>16</v>
      </c>
      <c r="C3" s="27" t="s">
        <v>15</v>
      </c>
    </row>
    <row r="4" spans="1:3" x14ac:dyDescent="0.25">
      <c r="A4" t="s">
        <v>14</v>
      </c>
      <c r="B4" s="2">
        <v>14978940</v>
      </c>
      <c r="C4" s="18">
        <f>(B4/$B$4)*100</f>
        <v>100</v>
      </c>
    </row>
    <row r="5" spans="1:3" x14ac:dyDescent="0.25">
      <c r="A5" t="s">
        <v>21</v>
      </c>
      <c r="B5" s="2">
        <v>2995755</v>
      </c>
      <c r="C5" s="18">
        <f>(B5/$B$4)*100</f>
        <v>19.999779690685724</v>
      </c>
    </row>
    <row r="6" spans="1:3" x14ac:dyDescent="0.25">
      <c r="A6" t="s">
        <v>22</v>
      </c>
      <c r="B6" s="2">
        <v>2995835</v>
      </c>
      <c r="C6" s="18">
        <f>(B6/$B$4)*100</f>
        <v>20.000313773871849</v>
      </c>
    </row>
    <row r="7" spans="1:3" x14ac:dyDescent="0.25">
      <c r="A7" t="s">
        <v>23</v>
      </c>
      <c r="B7" s="2">
        <v>2995875</v>
      </c>
      <c r="C7" s="18">
        <f>(B7/$B$4)*100</f>
        <v>20.000580815464915</v>
      </c>
    </row>
    <row r="8" spans="1:3" x14ac:dyDescent="0.25">
      <c r="A8" t="s">
        <v>19</v>
      </c>
      <c r="B8" s="21">
        <v>2995820</v>
      </c>
      <c r="C8" s="20">
        <f>(B8/$B$4)*100</f>
        <v>20.000213633274448</v>
      </c>
    </row>
    <row r="9" spans="1:3" x14ac:dyDescent="0.25">
      <c r="A9" s="15" t="s">
        <v>20</v>
      </c>
      <c r="B9" s="6">
        <v>2995660</v>
      </c>
      <c r="C9" s="22">
        <f>(B9/$B$4)*100</f>
        <v>19.999145466902196</v>
      </c>
    </row>
    <row r="11" spans="1:3" x14ac:dyDescent="0.25">
      <c r="A11" s="4" t="s">
        <v>2</v>
      </c>
    </row>
    <row r="15" spans="1:3" s="19" customFormat="1" x14ac:dyDescent="0.25">
      <c r="C15" s="20"/>
    </row>
    <row r="16" spans="1:3" s="19" customFormat="1" x14ac:dyDescent="0.25">
      <c r="C16" s="20"/>
    </row>
    <row r="17" spans="3:3" s="19" customFormat="1" x14ac:dyDescent="0.25">
      <c r="C17" s="20"/>
    </row>
    <row r="18" spans="3:3" s="19" customFormat="1" x14ac:dyDescent="0.25">
      <c r="C18" s="20"/>
    </row>
    <row r="19" spans="3:3" s="19" customFormat="1" x14ac:dyDescent="0.25">
      <c r="C19" s="20"/>
    </row>
    <row r="20" spans="3:3" s="19" customFormat="1" x14ac:dyDescent="0.25">
      <c r="C20" s="20"/>
    </row>
    <row r="21" spans="3:3" s="19" customFormat="1" x14ac:dyDescent="0.25">
      <c r="C21" s="20"/>
    </row>
    <row r="22" spans="3:3" s="19" customFormat="1" x14ac:dyDescent="0.25">
      <c r="C22" s="20"/>
    </row>
    <row r="23" spans="3:3" s="19" customFormat="1" x14ac:dyDescent="0.25">
      <c r="C23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Quintile</vt:lpstr>
      <vt:lpstr>Quintile ranges of BC</vt:lpstr>
      <vt:lpstr>Quintile ranges of Canada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Guiang, Wilina (she | elle) (StatCan)</dc:creator>
  <cp:lastModifiedBy>Guiang, Wilina (she | elle) (StatCan)</cp:lastModifiedBy>
  <dcterms:created xsi:type="dcterms:W3CDTF">2024-08-20T18:49:55Z</dcterms:created>
  <dcterms:modified xsi:type="dcterms:W3CDTF">2024-08-29T21:50:11Z</dcterms:modified>
</cp:coreProperties>
</file>